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16" windowHeight="9960" activeTab="4"/>
  </bookViews>
  <sheets>
    <sheet name="Data půlhodina" sheetId="1" r:id="rId1"/>
    <sheet name="Graf DATA" sheetId="2" r:id="rId2"/>
    <sheet name="Graf METEO" sheetId="3" r:id="rId3"/>
    <sheet name="Data Hodina" sheetId="4" r:id="rId4"/>
    <sheet name="Poměr NO a NO2" sheetId="5" r:id="rId5"/>
    <sheet name="Nemazat" sheetId="6" r:id="rId6"/>
  </sheets>
  <definedNames/>
  <calcPr fullCalcOnLoad="1"/>
</workbook>
</file>

<file path=xl/sharedStrings.xml><?xml version="1.0" encoding="utf-8"?>
<sst xmlns="http://schemas.openxmlformats.org/spreadsheetml/2006/main" count="389" uniqueCount="55">
  <si>
    <t>CO</t>
  </si>
  <si>
    <t>NO</t>
  </si>
  <si>
    <t>NO2</t>
  </si>
  <si>
    <t>NOx</t>
  </si>
  <si>
    <t>O3</t>
  </si>
  <si>
    <t>Benzen</t>
  </si>
  <si>
    <t>Toluen</t>
  </si>
  <si>
    <t>Xylen</t>
  </si>
  <si>
    <t>SO2</t>
  </si>
  <si>
    <t>RH</t>
  </si>
  <si>
    <t>m/s</t>
  </si>
  <si>
    <t>%</t>
  </si>
  <si>
    <t>hPa</t>
  </si>
  <si>
    <t>°C</t>
  </si>
  <si>
    <t>MĚŘENÉ VELIČINY</t>
  </si>
  <si>
    <t>METEOROLOGICKÉ   PARAMETRY</t>
  </si>
  <si>
    <t>Datum</t>
  </si>
  <si>
    <t>Konec</t>
  </si>
  <si>
    <t>Prach*</t>
  </si>
  <si>
    <t>Rychlost větru</t>
  </si>
  <si>
    <t>Směr větru</t>
  </si>
  <si>
    <t>Baro</t>
  </si>
  <si>
    <t>Teplota</t>
  </si>
  <si>
    <t>půlhodiny</t>
  </si>
  <si>
    <r>
      <t>ug/m</t>
    </r>
    <r>
      <rPr>
        <b/>
        <vertAlign val="superscript"/>
        <sz val="9"/>
        <rFont val="Arial"/>
        <family val="2"/>
      </rPr>
      <t>3</t>
    </r>
  </si>
  <si>
    <t>stupně</t>
  </si>
  <si>
    <r>
      <t>Měřené veličiny</t>
    </r>
    <r>
      <rPr>
        <i/>
        <sz val="8"/>
        <rFont val="Arial"/>
        <family val="2"/>
      </rPr>
      <t xml:space="preserve"> - akreditované zkoušky</t>
    </r>
  </si>
  <si>
    <r>
      <t xml:space="preserve">Meteorologické parametry - </t>
    </r>
    <r>
      <rPr>
        <i/>
        <sz val="8"/>
        <rFont val="Arial"/>
        <family val="2"/>
      </rPr>
      <t>neakreditované zkoušky</t>
    </r>
  </si>
  <si>
    <t>* suspendované částice prachu o velikosti 10 mikrometrů - PM 10</t>
  </si>
  <si>
    <t>** průměr počítaný z hodnot naměřených od 5:00 do 13:00 hodin.</t>
  </si>
  <si>
    <t>**** průměr se nepočítá</t>
  </si>
  <si>
    <t>Průměr**</t>
  </si>
  <si>
    <t>****</t>
  </si>
  <si>
    <t>Rychl. větru</t>
  </si>
  <si>
    <t>hodiny</t>
  </si>
  <si>
    <r>
      <t xml:space="preserve">Tabulka č. 7    </t>
    </r>
    <r>
      <rPr>
        <b/>
        <sz val="12"/>
        <rFont val="Arial"/>
        <family val="2"/>
      </rPr>
      <t>Stanoviště Pražská třída - před obchodním centrem IGY</t>
    </r>
  </si>
  <si>
    <t>Stanoviště Křižovatka ulic Pekárenská a Nádražní - 6.6.2016</t>
  </si>
  <si>
    <t>Stanoviště Pražská tř., před IGY - 15.6.2016</t>
  </si>
  <si>
    <t>Stanoviště Husova ulice,  před SZŠ - 16.6.2016</t>
  </si>
  <si>
    <t>PP</t>
  </si>
  <si>
    <t>B</t>
  </si>
  <si>
    <t>T</t>
  </si>
  <si>
    <t>X</t>
  </si>
  <si>
    <t>Tepl.</t>
  </si>
  <si>
    <t>Rychl.</t>
  </si>
  <si>
    <r>
      <t>NO ug/m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</si>
  <si>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ug/m</t>
    </r>
    <r>
      <rPr>
        <vertAlign val="superscript"/>
        <sz val="10"/>
        <rFont val="Arial"/>
        <family val="2"/>
      </rPr>
      <t>3</t>
    </r>
  </si>
  <si>
    <t>Stanoviště Křižovatka Otakarova  a Rudolfovská ulice - 10.6.2016</t>
  </si>
  <si>
    <r>
      <t xml:space="preserve">Tabulka č. 2     Stanoviště   </t>
    </r>
    <r>
      <rPr>
        <b/>
        <sz val="12"/>
        <rFont val="Arial"/>
        <family val="2"/>
      </rPr>
      <t>Křižovatka Otakarova a Rudolfovská  ulice</t>
    </r>
  </si>
  <si>
    <r>
      <t xml:space="preserve">Tabulka č. 6    </t>
    </r>
    <r>
      <rPr>
        <b/>
        <sz val="12"/>
        <rFont val="Arial"/>
        <family val="2"/>
      </rPr>
      <t>Stanoviště  Křižovatka Otakarova a Rudolfovská ulice</t>
    </r>
  </si>
  <si>
    <r>
      <t xml:space="preserve">Tabulka č. 1     Stanoviště </t>
    </r>
    <r>
      <rPr>
        <b/>
        <sz val="12"/>
        <rFont val="Arial"/>
        <family val="2"/>
      </rPr>
      <t>Křižovatka ulic Pekárenská a Nádražní</t>
    </r>
  </si>
  <si>
    <r>
      <t xml:space="preserve">Tabulka č. 3    Stanoviště </t>
    </r>
    <r>
      <rPr>
        <b/>
        <sz val="12"/>
        <rFont val="Arial"/>
        <family val="2"/>
      </rPr>
      <t>Pražská třída - před obchodním centrem IGY</t>
    </r>
  </si>
  <si>
    <r>
      <t xml:space="preserve">Tabulka č. 4    Stanoviště   </t>
    </r>
    <r>
      <rPr>
        <b/>
        <sz val="12"/>
        <rFont val="Arial"/>
        <family val="2"/>
      </rPr>
      <t>Husova ulice - před Střední zdravotnickou školou</t>
    </r>
  </si>
  <si>
    <r>
      <t xml:space="preserve">Tabulka č. 5     Stanoviště  </t>
    </r>
    <r>
      <rPr>
        <b/>
        <sz val="12"/>
        <rFont val="Arial"/>
        <family val="2"/>
      </rPr>
      <t>Křižovatka ulic Pekárenská a Nádražní</t>
    </r>
  </si>
  <si>
    <r>
      <t xml:space="preserve">Tabulka č. 8  </t>
    </r>
    <r>
      <rPr>
        <b/>
        <sz val="12"/>
        <rFont val="Arial"/>
        <family val="2"/>
      </rPr>
      <t xml:space="preserve">Stanoviště  </t>
    </r>
    <r>
      <rPr>
        <b/>
        <sz val="10"/>
        <rFont val="Arial"/>
        <family val="2"/>
      </rPr>
      <t xml:space="preserve">  </t>
    </r>
    <r>
      <rPr>
        <b/>
        <sz val="12"/>
        <rFont val="Arial"/>
        <family val="2"/>
      </rPr>
      <t>Husova ulice - před Střední zdravotnickou školou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</si>
</sst>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;@"/>
    <numFmt numFmtId="168" formatCode="[$-405]d\.\ mmmm\ yyyy"/>
    <numFmt numFmtId="169" formatCode="d/m/yyyy;@"/>
    <numFmt numFmtId="170" formatCode="0.0"/>
    <numFmt numFmtId="171" formatCode="#,##0.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.5"/>
      <name val="Arial"/>
      <family val="0"/>
    </font>
    <font>
      <sz val="9.75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9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167" fontId="0" fillId="2" borderId="1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170" fontId="2" fillId="2" borderId="3" xfId="0" applyNumberFormat="1" applyFont="1" applyFill="1" applyBorder="1" applyAlignment="1">
      <alignment horizontal="center"/>
    </xf>
    <xf numFmtId="170" fontId="2" fillId="2" borderId="1" xfId="0" applyNumberFormat="1" applyFont="1" applyFill="1" applyBorder="1" applyAlignment="1">
      <alignment horizontal="center"/>
    </xf>
    <xf numFmtId="170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70" fontId="4" fillId="2" borderId="5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70" fontId="4" fillId="2" borderId="4" xfId="0" applyNumberFormat="1" applyFont="1" applyFill="1" applyBorder="1" applyAlignment="1">
      <alignment horizontal="center"/>
    </xf>
    <xf numFmtId="170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170" fontId="4" fillId="2" borderId="7" xfId="0" applyNumberFormat="1" applyFont="1" applyFill="1" applyBorder="1" applyAlignment="1">
      <alignment horizontal="center"/>
    </xf>
    <xf numFmtId="170" fontId="4" fillId="2" borderId="6" xfId="0" applyNumberFormat="1" applyFont="1" applyFill="1" applyBorder="1" applyAlignment="1">
      <alignment horizontal="center"/>
    </xf>
    <xf numFmtId="170" fontId="4" fillId="2" borderId="8" xfId="0" applyNumberFormat="1" applyFont="1" applyFill="1" applyBorder="1" applyAlignment="1">
      <alignment horizontal="center"/>
    </xf>
    <xf numFmtId="170" fontId="4" fillId="2" borderId="9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7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9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10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4" fontId="2" fillId="3" borderId="10" xfId="0" applyNumberFormat="1" applyFont="1" applyFill="1" applyBorder="1" applyAlignment="1">
      <alignment/>
    </xf>
    <xf numFmtId="167" fontId="2" fillId="3" borderId="10" xfId="0" applyNumberFormat="1" applyFont="1" applyFill="1" applyBorder="1" applyAlignment="1">
      <alignment horizontal="center"/>
    </xf>
    <xf numFmtId="170" fontId="2" fillId="3" borderId="10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70" fontId="2" fillId="3" borderId="1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69" fontId="0" fillId="0" borderId="10" xfId="0" applyNumberFormat="1" applyBorder="1" applyAlignment="1">
      <alignment/>
    </xf>
    <xf numFmtId="167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169" fontId="0" fillId="0" borderId="0" xfId="0" applyNumberFormat="1" applyBorder="1" applyAlignment="1">
      <alignment/>
    </xf>
    <xf numFmtId="14" fontId="2" fillId="0" borderId="0" xfId="0" applyNumberFormat="1" applyFont="1" applyAlignment="1">
      <alignment horizontal="left"/>
    </xf>
    <xf numFmtId="14" fontId="2" fillId="0" borderId="13" xfId="0" applyNumberFormat="1" applyFont="1" applyBorder="1" applyAlignment="1">
      <alignment/>
    </xf>
    <xf numFmtId="167" fontId="0" fillId="0" borderId="13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2" fillId="2" borderId="1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0" fontId="2" fillId="2" borderId="2" xfId="0" applyNumberFormat="1" applyFont="1" applyFill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675"/>
          <c:w val="0.99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Nemazat!$B$20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Nemazat!$A$21:$A$36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Nemazat!$B$21:$B$36</c:f>
              <c:numCache>
                <c:ptCount val="16"/>
                <c:pt idx="0">
                  <c:v>67.78</c:v>
                </c:pt>
                <c:pt idx="1">
                  <c:v>55.27</c:v>
                </c:pt>
                <c:pt idx="2">
                  <c:v>81.16</c:v>
                </c:pt>
                <c:pt idx="3">
                  <c:v>51.29</c:v>
                </c:pt>
                <c:pt idx="4">
                  <c:v>24.46</c:v>
                </c:pt>
                <c:pt idx="5">
                  <c:v>13.23</c:v>
                </c:pt>
                <c:pt idx="6">
                  <c:v>17.11</c:v>
                </c:pt>
                <c:pt idx="7">
                  <c:v>23.72</c:v>
                </c:pt>
                <c:pt idx="8">
                  <c:v>11.8322</c:v>
                </c:pt>
                <c:pt idx="9">
                  <c:v>26.15</c:v>
                </c:pt>
                <c:pt idx="10">
                  <c:v>13.13</c:v>
                </c:pt>
                <c:pt idx="11">
                  <c:v>13.6</c:v>
                </c:pt>
                <c:pt idx="12">
                  <c:v>17.6</c:v>
                </c:pt>
                <c:pt idx="13">
                  <c:v>19.403</c:v>
                </c:pt>
                <c:pt idx="14">
                  <c:v>24.277</c:v>
                </c:pt>
                <c:pt idx="15">
                  <c:v>10.86</c:v>
                </c:pt>
              </c:numCache>
            </c:numRef>
          </c:val>
        </c:ser>
        <c:ser>
          <c:idx val="1"/>
          <c:order val="1"/>
          <c:tx>
            <c:strRef>
              <c:f>Nemazat!$C$20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Nemazat!$A$21:$A$36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Nemazat!$C$21:$C$36</c:f>
              <c:numCache>
                <c:ptCount val="16"/>
                <c:pt idx="0">
                  <c:v>47.5</c:v>
                </c:pt>
                <c:pt idx="1">
                  <c:v>75.35</c:v>
                </c:pt>
                <c:pt idx="2">
                  <c:v>48.65</c:v>
                </c:pt>
                <c:pt idx="3">
                  <c:v>42.23</c:v>
                </c:pt>
                <c:pt idx="4">
                  <c:v>15.408</c:v>
                </c:pt>
                <c:pt idx="5">
                  <c:v>22.04</c:v>
                </c:pt>
                <c:pt idx="6">
                  <c:v>14.67</c:v>
                </c:pt>
                <c:pt idx="7">
                  <c:v>17.02</c:v>
                </c:pt>
                <c:pt idx="8">
                  <c:v>22.31</c:v>
                </c:pt>
                <c:pt idx="9">
                  <c:v>16.63</c:v>
                </c:pt>
                <c:pt idx="10">
                  <c:v>17.48</c:v>
                </c:pt>
                <c:pt idx="11">
                  <c:v>5.582</c:v>
                </c:pt>
                <c:pt idx="12">
                  <c:v>18.02</c:v>
                </c:pt>
                <c:pt idx="13">
                  <c:v>22.332</c:v>
                </c:pt>
                <c:pt idx="14">
                  <c:v>21.414</c:v>
                </c:pt>
                <c:pt idx="15">
                  <c:v>22.59</c:v>
                </c:pt>
              </c:numCache>
            </c:numRef>
          </c:val>
        </c:ser>
        <c:ser>
          <c:idx val="2"/>
          <c:order val="2"/>
          <c:tx>
            <c:strRef>
              <c:f>Nemazat!$D$20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Nemazat!$A$21:$A$36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Nemazat!$D$21:$D$36</c:f>
              <c:numCache>
                <c:ptCount val="16"/>
                <c:pt idx="0">
                  <c:v>102.9</c:v>
                </c:pt>
                <c:pt idx="1">
                  <c:v>86.23</c:v>
                </c:pt>
                <c:pt idx="2">
                  <c:v>57.37</c:v>
                </c:pt>
                <c:pt idx="3">
                  <c:v>25.2</c:v>
                </c:pt>
                <c:pt idx="4">
                  <c:v>16.39</c:v>
                </c:pt>
                <c:pt idx="5">
                  <c:v>18.7</c:v>
                </c:pt>
                <c:pt idx="6">
                  <c:v>21.63</c:v>
                </c:pt>
                <c:pt idx="7">
                  <c:v>65.54</c:v>
                </c:pt>
                <c:pt idx="8">
                  <c:v>22.759</c:v>
                </c:pt>
                <c:pt idx="9">
                  <c:v>23.18</c:v>
                </c:pt>
                <c:pt idx="10">
                  <c:v>21.485</c:v>
                </c:pt>
                <c:pt idx="11">
                  <c:v>21.804</c:v>
                </c:pt>
                <c:pt idx="12">
                  <c:v>16.413</c:v>
                </c:pt>
                <c:pt idx="13">
                  <c:v>16.204</c:v>
                </c:pt>
                <c:pt idx="14">
                  <c:v>21.82</c:v>
                </c:pt>
                <c:pt idx="15">
                  <c:v>36.28</c:v>
                </c:pt>
              </c:numCache>
            </c:numRef>
          </c:val>
        </c:ser>
        <c:ser>
          <c:idx val="3"/>
          <c:order val="3"/>
          <c:tx>
            <c:strRef>
              <c:f>Nemazat!$E$20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Nemazat!$A$21:$A$36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Nemazat!$E$21:$E$36</c:f>
              <c:numCache>
                <c:ptCount val="16"/>
                <c:pt idx="0">
                  <c:v>43.07</c:v>
                </c:pt>
                <c:pt idx="1">
                  <c:v>42.73</c:v>
                </c:pt>
                <c:pt idx="2">
                  <c:v>41.48</c:v>
                </c:pt>
                <c:pt idx="3">
                  <c:v>41.25</c:v>
                </c:pt>
                <c:pt idx="4">
                  <c:v>36.08</c:v>
                </c:pt>
                <c:pt idx="5">
                  <c:v>22.51</c:v>
                </c:pt>
                <c:pt idx="6">
                  <c:v>29.83</c:v>
                </c:pt>
                <c:pt idx="7">
                  <c:v>34.15</c:v>
                </c:pt>
                <c:pt idx="8">
                  <c:v>32.02</c:v>
                </c:pt>
                <c:pt idx="9">
                  <c:v>19.31</c:v>
                </c:pt>
                <c:pt idx="10">
                  <c:v>11.61</c:v>
                </c:pt>
                <c:pt idx="11">
                  <c:v>14.34</c:v>
                </c:pt>
                <c:pt idx="12">
                  <c:v>20.25</c:v>
                </c:pt>
                <c:pt idx="13">
                  <c:v>14.66</c:v>
                </c:pt>
                <c:pt idx="14">
                  <c:v>37.05</c:v>
                </c:pt>
                <c:pt idx="15">
                  <c:v>32.46</c:v>
                </c:pt>
              </c:numCache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34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75"/>
          <c:y val="0.23425"/>
          <c:w val="0.396"/>
          <c:h val="0.27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4"/>
          <c:w val="0.99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Nemazat!$B$164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Nemazat!$A$165:$A$180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Nemazat!$B$165:$B$180</c:f>
              <c:numCache>
                <c:ptCount val="16"/>
                <c:pt idx="0">
                  <c:v>2.89822</c:v>
                </c:pt>
                <c:pt idx="1">
                  <c:v>2.13274</c:v>
                </c:pt>
                <c:pt idx="2">
                  <c:v>2.01369</c:v>
                </c:pt>
                <c:pt idx="3">
                  <c:v>2.44397</c:v>
                </c:pt>
                <c:pt idx="4">
                  <c:v>2.30673</c:v>
                </c:pt>
                <c:pt idx="5">
                  <c:v>4.52972</c:v>
                </c:pt>
                <c:pt idx="6">
                  <c:v>2.26548</c:v>
                </c:pt>
                <c:pt idx="7">
                  <c:v>1.15638</c:v>
                </c:pt>
                <c:pt idx="8">
                  <c:v>1.49881</c:v>
                </c:pt>
                <c:pt idx="9">
                  <c:v>1.65892</c:v>
                </c:pt>
                <c:pt idx="10">
                  <c:v>2.21993</c:v>
                </c:pt>
                <c:pt idx="11">
                  <c:v>1.69978</c:v>
                </c:pt>
                <c:pt idx="12">
                  <c:v>1.66227</c:v>
                </c:pt>
                <c:pt idx="13">
                  <c:v>2.39009</c:v>
                </c:pt>
                <c:pt idx="14">
                  <c:v>3.98383</c:v>
                </c:pt>
                <c:pt idx="15">
                  <c:v>4.93474</c:v>
                </c:pt>
              </c:numCache>
            </c:numRef>
          </c:val>
        </c:ser>
        <c:ser>
          <c:idx val="1"/>
          <c:order val="1"/>
          <c:tx>
            <c:strRef>
              <c:f>Nemazat!$C$164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Nemazat!$A$165:$A$180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Nemazat!$C$165:$C$180</c:f>
              <c:numCache>
                <c:ptCount val="16"/>
                <c:pt idx="0">
                  <c:v>4.32348</c:v>
                </c:pt>
                <c:pt idx="1">
                  <c:v>1.67624</c:v>
                </c:pt>
                <c:pt idx="2">
                  <c:v>1.68543</c:v>
                </c:pt>
                <c:pt idx="3">
                  <c:v>1.68447</c:v>
                </c:pt>
                <c:pt idx="4">
                  <c:v>1.32166</c:v>
                </c:pt>
                <c:pt idx="5">
                  <c:v>2.53431</c:v>
                </c:pt>
                <c:pt idx="6">
                  <c:v>3.26845</c:v>
                </c:pt>
                <c:pt idx="7">
                  <c:v>1.11312</c:v>
                </c:pt>
                <c:pt idx="8">
                  <c:v>1.69165</c:v>
                </c:pt>
                <c:pt idx="9">
                  <c:v>1.7216</c:v>
                </c:pt>
                <c:pt idx="10">
                  <c:v>1.62045</c:v>
                </c:pt>
                <c:pt idx="11">
                  <c:v>1.60465</c:v>
                </c:pt>
                <c:pt idx="12">
                  <c:v>2.95847</c:v>
                </c:pt>
                <c:pt idx="13">
                  <c:v>3.75654</c:v>
                </c:pt>
                <c:pt idx="14">
                  <c:v>3.89205</c:v>
                </c:pt>
                <c:pt idx="15">
                  <c:v>1.66514</c:v>
                </c:pt>
              </c:numCache>
            </c:numRef>
          </c:val>
        </c:ser>
        <c:ser>
          <c:idx val="2"/>
          <c:order val="2"/>
          <c:tx>
            <c:strRef>
              <c:f>Nemazat!$D$164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Nemazat!$A$165:$A$180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Nemazat!$D$165:$D$180</c:f>
              <c:numCache>
                <c:ptCount val="16"/>
                <c:pt idx="0">
                  <c:v>3.8056</c:v>
                </c:pt>
                <c:pt idx="1">
                  <c:v>1.00185</c:v>
                </c:pt>
                <c:pt idx="2">
                  <c:v>1.46703</c:v>
                </c:pt>
                <c:pt idx="3">
                  <c:v>2.56704</c:v>
                </c:pt>
                <c:pt idx="4">
                  <c:v>2.38023</c:v>
                </c:pt>
                <c:pt idx="5">
                  <c:v>1.98699</c:v>
                </c:pt>
                <c:pt idx="6">
                  <c:v>3.06904</c:v>
                </c:pt>
                <c:pt idx="7">
                  <c:v>2.46678</c:v>
                </c:pt>
                <c:pt idx="8">
                  <c:v>1.60165</c:v>
                </c:pt>
                <c:pt idx="9">
                  <c:v>1.67753</c:v>
                </c:pt>
                <c:pt idx="10">
                  <c:v>2.12279</c:v>
                </c:pt>
                <c:pt idx="11">
                  <c:v>1.86411</c:v>
                </c:pt>
                <c:pt idx="12">
                  <c:v>2.39306</c:v>
                </c:pt>
                <c:pt idx="13">
                  <c:v>2.33975</c:v>
                </c:pt>
                <c:pt idx="14">
                  <c:v>1.91081</c:v>
                </c:pt>
                <c:pt idx="15">
                  <c:v>2.04996</c:v>
                </c:pt>
              </c:numCache>
            </c:numRef>
          </c:val>
        </c:ser>
        <c:ser>
          <c:idx val="3"/>
          <c:order val="3"/>
          <c:tx>
            <c:strRef>
              <c:f>Nemazat!$E$164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Nemazat!$A$165:$A$180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Nemazat!$E$165:$E$180</c:f>
              <c:numCache>
                <c:ptCount val="16"/>
                <c:pt idx="0">
                  <c:v>2.80915</c:v>
                </c:pt>
                <c:pt idx="1">
                  <c:v>1.84051</c:v>
                </c:pt>
                <c:pt idx="2">
                  <c:v>1.2091</c:v>
                </c:pt>
                <c:pt idx="3">
                  <c:v>1.44703</c:v>
                </c:pt>
                <c:pt idx="4">
                  <c:v>1.58582</c:v>
                </c:pt>
                <c:pt idx="5">
                  <c:v>2.94909</c:v>
                </c:pt>
                <c:pt idx="6">
                  <c:v>1.04958</c:v>
                </c:pt>
                <c:pt idx="7">
                  <c:v>1.25623</c:v>
                </c:pt>
                <c:pt idx="8">
                  <c:v>1.70724</c:v>
                </c:pt>
                <c:pt idx="9">
                  <c:v>1.21228</c:v>
                </c:pt>
                <c:pt idx="10">
                  <c:v>1.16965</c:v>
                </c:pt>
                <c:pt idx="11">
                  <c:v>1.88238</c:v>
                </c:pt>
                <c:pt idx="12">
                  <c:v>2.44282</c:v>
                </c:pt>
                <c:pt idx="13">
                  <c:v>2.22586</c:v>
                </c:pt>
                <c:pt idx="14">
                  <c:v>2.79089</c:v>
                </c:pt>
                <c:pt idx="15">
                  <c:v>6.1231</c:v>
                </c:pt>
              </c:numCache>
            </c:numRef>
          </c:val>
        </c:ser>
        <c:axId val="28926478"/>
        <c:axId val="59011711"/>
      </c:bar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75"/>
          <c:y val="0.19475"/>
          <c:w val="0.3775"/>
          <c:h val="0.24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375"/>
          <c:w val="0.99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Nemazat!$K$1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Nemazat!$J$2:$J$17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Nemazat!$K$2:$K$17</c:f>
              <c:numCache>
                <c:ptCount val="16"/>
                <c:pt idx="0">
                  <c:v>13.1574</c:v>
                </c:pt>
                <c:pt idx="1">
                  <c:v>13.1919</c:v>
                </c:pt>
                <c:pt idx="2">
                  <c:v>13.0987</c:v>
                </c:pt>
                <c:pt idx="3">
                  <c:v>13.2385</c:v>
                </c:pt>
                <c:pt idx="4">
                  <c:v>14.0529</c:v>
                </c:pt>
                <c:pt idx="5">
                  <c:v>15.5847</c:v>
                </c:pt>
                <c:pt idx="6">
                  <c:v>17.2101</c:v>
                </c:pt>
                <c:pt idx="7">
                  <c:v>18.7031</c:v>
                </c:pt>
                <c:pt idx="8">
                  <c:v>20.1862</c:v>
                </c:pt>
                <c:pt idx="9">
                  <c:v>21.076</c:v>
                </c:pt>
                <c:pt idx="10">
                  <c:v>22.465</c:v>
                </c:pt>
                <c:pt idx="11">
                  <c:v>23.3501</c:v>
                </c:pt>
                <c:pt idx="12">
                  <c:v>24.4258</c:v>
                </c:pt>
                <c:pt idx="13">
                  <c:v>25.9297</c:v>
                </c:pt>
                <c:pt idx="14">
                  <c:v>26.5678</c:v>
                </c:pt>
                <c:pt idx="15">
                  <c:v>27.262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Nemazat!$L$1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Nemazat!$J$2:$J$17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Nemazat!$L$2:$L$17</c:f>
              <c:numCache>
                <c:ptCount val="16"/>
                <c:pt idx="0">
                  <c:v>14.2485</c:v>
                </c:pt>
                <c:pt idx="1">
                  <c:v>14.0193</c:v>
                </c:pt>
                <c:pt idx="2">
                  <c:v>14.4981</c:v>
                </c:pt>
                <c:pt idx="3">
                  <c:v>15.2265</c:v>
                </c:pt>
                <c:pt idx="4">
                  <c:v>15.6699</c:v>
                </c:pt>
                <c:pt idx="5">
                  <c:v>16.1253</c:v>
                </c:pt>
                <c:pt idx="6">
                  <c:v>16.4339</c:v>
                </c:pt>
                <c:pt idx="7">
                  <c:v>17.0227</c:v>
                </c:pt>
                <c:pt idx="8">
                  <c:v>17.978</c:v>
                </c:pt>
                <c:pt idx="9">
                  <c:v>19.0181</c:v>
                </c:pt>
                <c:pt idx="10">
                  <c:v>19.8747</c:v>
                </c:pt>
                <c:pt idx="11">
                  <c:v>19.3466</c:v>
                </c:pt>
                <c:pt idx="12">
                  <c:v>20.2506</c:v>
                </c:pt>
                <c:pt idx="13">
                  <c:v>21.2635</c:v>
                </c:pt>
                <c:pt idx="14">
                  <c:v>21.4965</c:v>
                </c:pt>
                <c:pt idx="15">
                  <c:v>22.1332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Nemazat!$M$1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Nemazat!$J$2:$J$17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Nemazat!$M$2:$M$17</c:f>
              <c:numCache>
                <c:ptCount val="16"/>
                <c:pt idx="0">
                  <c:v>14.692</c:v>
                </c:pt>
                <c:pt idx="1">
                  <c:v>14.7262</c:v>
                </c:pt>
                <c:pt idx="2">
                  <c:v>14.5109</c:v>
                </c:pt>
                <c:pt idx="3">
                  <c:v>14.423</c:v>
                </c:pt>
                <c:pt idx="4">
                  <c:v>14.5413</c:v>
                </c:pt>
                <c:pt idx="5">
                  <c:v>14.0769</c:v>
                </c:pt>
                <c:pt idx="6">
                  <c:v>13.7598</c:v>
                </c:pt>
                <c:pt idx="7">
                  <c:v>13.9388</c:v>
                </c:pt>
                <c:pt idx="8">
                  <c:v>14.3978</c:v>
                </c:pt>
                <c:pt idx="9">
                  <c:v>14.8084</c:v>
                </c:pt>
                <c:pt idx="10">
                  <c:v>14.8009</c:v>
                </c:pt>
                <c:pt idx="11">
                  <c:v>14.6223</c:v>
                </c:pt>
                <c:pt idx="12">
                  <c:v>14.4648</c:v>
                </c:pt>
                <c:pt idx="13">
                  <c:v>14.6951</c:v>
                </c:pt>
                <c:pt idx="14">
                  <c:v>15.9095</c:v>
                </c:pt>
                <c:pt idx="15">
                  <c:v>17.0556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Nemazat!$N$1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Nemazat!$J$2:$J$17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Nemazat!$N$2:$N$17</c:f>
              <c:numCache>
                <c:ptCount val="16"/>
                <c:pt idx="0">
                  <c:v>13.8696</c:v>
                </c:pt>
                <c:pt idx="1">
                  <c:v>13.9827</c:v>
                </c:pt>
                <c:pt idx="2">
                  <c:v>14.6655</c:v>
                </c:pt>
                <c:pt idx="3">
                  <c:v>14.876</c:v>
                </c:pt>
                <c:pt idx="4">
                  <c:v>15.8606</c:v>
                </c:pt>
                <c:pt idx="5">
                  <c:v>16.6885</c:v>
                </c:pt>
                <c:pt idx="6">
                  <c:v>17.2741</c:v>
                </c:pt>
                <c:pt idx="7">
                  <c:v>18.57</c:v>
                </c:pt>
                <c:pt idx="8">
                  <c:v>19.6483</c:v>
                </c:pt>
                <c:pt idx="9">
                  <c:v>20.7705</c:v>
                </c:pt>
                <c:pt idx="10">
                  <c:v>21.6763</c:v>
                </c:pt>
                <c:pt idx="11">
                  <c:v>22.6481</c:v>
                </c:pt>
                <c:pt idx="12">
                  <c:v>23.3623</c:v>
                </c:pt>
                <c:pt idx="13">
                  <c:v>24.025</c:v>
                </c:pt>
                <c:pt idx="14">
                  <c:v>24.8162</c:v>
                </c:pt>
                <c:pt idx="15">
                  <c:v>26.1286</c:v>
                </c:pt>
              </c:numCache>
            </c:numRef>
          </c:val>
          <c:smooth val="0"/>
        </c:ser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5695"/>
          <c:w val="0.39125"/>
          <c:h val="0.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715"/>
          <c:w val="0.99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Nemazat!$K$20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Nemazat!$J$21:$J$36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Nemazat!$K$21:$K$36</c:f>
              <c:numCache>
                <c:ptCount val="16"/>
                <c:pt idx="0">
                  <c:v>82.763</c:v>
                </c:pt>
                <c:pt idx="1">
                  <c:v>83.48</c:v>
                </c:pt>
                <c:pt idx="2">
                  <c:v>83.417</c:v>
                </c:pt>
                <c:pt idx="3">
                  <c:v>83.375</c:v>
                </c:pt>
                <c:pt idx="4">
                  <c:v>81.13</c:v>
                </c:pt>
                <c:pt idx="5">
                  <c:v>74.641</c:v>
                </c:pt>
                <c:pt idx="6">
                  <c:v>63.628</c:v>
                </c:pt>
                <c:pt idx="7">
                  <c:v>57.128</c:v>
                </c:pt>
                <c:pt idx="8">
                  <c:v>50.498</c:v>
                </c:pt>
                <c:pt idx="9">
                  <c:v>47.284</c:v>
                </c:pt>
                <c:pt idx="10">
                  <c:v>44.066</c:v>
                </c:pt>
                <c:pt idx="11">
                  <c:v>39.3567</c:v>
                </c:pt>
                <c:pt idx="12">
                  <c:v>37.3651</c:v>
                </c:pt>
                <c:pt idx="13">
                  <c:v>31.1569</c:v>
                </c:pt>
                <c:pt idx="14">
                  <c:v>27.515</c:v>
                </c:pt>
                <c:pt idx="15">
                  <c:v>25.483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Nemazat!$L$20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Nemazat!$J$21:$J$36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Nemazat!$L$21:$L$36</c:f>
              <c:numCache>
                <c:ptCount val="16"/>
                <c:pt idx="0">
                  <c:v>78.716</c:v>
                </c:pt>
                <c:pt idx="1">
                  <c:v>80.364</c:v>
                </c:pt>
                <c:pt idx="2">
                  <c:v>78.991</c:v>
                </c:pt>
                <c:pt idx="3">
                  <c:v>73.673</c:v>
                </c:pt>
                <c:pt idx="4">
                  <c:v>68.782</c:v>
                </c:pt>
                <c:pt idx="5">
                  <c:v>66.042</c:v>
                </c:pt>
                <c:pt idx="6">
                  <c:v>63.551</c:v>
                </c:pt>
                <c:pt idx="7">
                  <c:v>61.319</c:v>
                </c:pt>
                <c:pt idx="8">
                  <c:v>55.567</c:v>
                </c:pt>
                <c:pt idx="9">
                  <c:v>49.0209</c:v>
                </c:pt>
                <c:pt idx="10">
                  <c:v>42.8951</c:v>
                </c:pt>
                <c:pt idx="11">
                  <c:v>42.1024</c:v>
                </c:pt>
                <c:pt idx="12">
                  <c:v>38.9093</c:v>
                </c:pt>
                <c:pt idx="13">
                  <c:v>35.7425</c:v>
                </c:pt>
                <c:pt idx="14">
                  <c:v>33.6593</c:v>
                </c:pt>
                <c:pt idx="15">
                  <c:v>31.6128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Nemazat!$M$20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Nemazat!$J$21:$J$36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Nemazat!$M$21:$M$36</c:f>
              <c:numCache>
                <c:ptCount val="16"/>
                <c:pt idx="0">
                  <c:v>79.11</c:v>
                </c:pt>
                <c:pt idx="1">
                  <c:v>80.037</c:v>
                </c:pt>
                <c:pt idx="2">
                  <c:v>81.42</c:v>
                </c:pt>
                <c:pt idx="3">
                  <c:v>82.52</c:v>
                </c:pt>
                <c:pt idx="4">
                  <c:v>82.714</c:v>
                </c:pt>
                <c:pt idx="5">
                  <c:v>82.26</c:v>
                </c:pt>
                <c:pt idx="6">
                  <c:v>84.443</c:v>
                </c:pt>
                <c:pt idx="7">
                  <c:v>84.213</c:v>
                </c:pt>
                <c:pt idx="8">
                  <c:v>81.875</c:v>
                </c:pt>
                <c:pt idx="9">
                  <c:v>78.09</c:v>
                </c:pt>
                <c:pt idx="10">
                  <c:v>77.743</c:v>
                </c:pt>
                <c:pt idx="11">
                  <c:v>78.117</c:v>
                </c:pt>
                <c:pt idx="12">
                  <c:v>78.416</c:v>
                </c:pt>
                <c:pt idx="13">
                  <c:v>78.417</c:v>
                </c:pt>
                <c:pt idx="14">
                  <c:v>67.172</c:v>
                </c:pt>
                <c:pt idx="15">
                  <c:v>57.879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Nemazat!$N$20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Nemazat!$J$21:$J$36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Nemazat!$N$21:$N$36</c:f>
              <c:numCache>
                <c:ptCount val="16"/>
                <c:pt idx="0">
                  <c:v>70.967</c:v>
                </c:pt>
                <c:pt idx="1">
                  <c:v>68.813</c:v>
                </c:pt>
                <c:pt idx="2">
                  <c:v>64.24</c:v>
                </c:pt>
                <c:pt idx="3">
                  <c:v>63.565</c:v>
                </c:pt>
                <c:pt idx="4">
                  <c:v>59.943</c:v>
                </c:pt>
                <c:pt idx="5">
                  <c:v>53.842</c:v>
                </c:pt>
                <c:pt idx="6">
                  <c:v>52.575</c:v>
                </c:pt>
                <c:pt idx="7">
                  <c:v>47.6308</c:v>
                </c:pt>
                <c:pt idx="8">
                  <c:v>39.117</c:v>
                </c:pt>
                <c:pt idx="9">
                  <c:v>38.6127</c:v>
                </c:pt>
                <c:pt idx="10">
                  <c:v>37.8292</c:v>
                </c:pt>
                <c:pt idx="11">
                  <c:v>36.7239</c:v>
                </c:pt>
                <c:pt idx="12">
                  <c:v>34.624</c:v>
                </c:pt>
                <c:pt idx="13">
                  <c:v>35.178</c:v>
                </c:pt>
                <c:pt idx="14">
                  <c:v>35.1047</c:v>
                </c:pt>
                <c:pt idx="15">
                  <c:v>32.9359</c:v>
                </c:pt>
              </c:numCache>
            </c:numRef>
          </c:val>
          <c:smooth val="0"/>
        </c:ser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54475"/>
          <c:w val="0.4245"/>
          <c:h val="0.25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5925"/>
          <c:w val="0.99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Nemazat!$K$38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Nemazat!$J$39:$J$54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Nemazat!$K$39:$K$54</c:f>
              <c:numCache>
                <c:ptCount val="16"/>
                <c:pt idx="0">
                  <c:v>971.07</c:v>
                </c:pt>
                <c:pt idx="1">
                  <c:v>970.98</c:v>
                </c:pt>
                <c:pt idx="2">
                  <c:v>971.16</c:v>
                </c:pt>
                <c:pt idx="3">
                  <c:v>971.69</c:v>
                </c:pt>
                <c:pt idx="4">
                  <c:v>971.77</c:v>
                </c:pt>
                <c:pt idx="5">
                  <c:v>971.68</c:v>
                </c:pt>
                <c:pt idx="6">
                  <c:v>971.86</c:v>
                </c:pt>
                <c:pt idx="7">
                  <c:v>972.11</c:v>
                </c:pt>
                <c:pt idx="8">
                  <c:v>972.38</c:v>
                </c:pt>
                <c:pt idx="9">
                  <c:v>972.96</c:v>
                </c:pt>
                <c:pt idx="10">
                  <c:v>973.39</c:v>
                </c:pt>
                <c:pt idx="11">
                  <c:v>973.75</c:v>
                </c:pt>
                <c:pt idx="12">
                  <c:v>974.4</c:v>
                </c:pt>
                <c:pt idx="13">
                  <c:v>974.91</c:v>
                </c:pt>
                <c:pt idx="14">
                  <c:v>975.01</c:v>
                </c:pt>
                <c:pt idx="15">
                  <c:v>974.8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Nemazat!$L$38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Nemazat!$J$39:$J$54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Nemazat!$L$39:$L$54</c:f>
              <c:numCache>
                <c:ptCount val="16"/>
                <c:pt idx="0">
                  <c:v>968.2</c:v>
                </c:pt>
                <c:pt idx="1">
                  <c:v>968.12</c:v>
                </c:pt>
                <c:pt idx="2">
                  <c:v>968.15</c:v>
                </c:pt>
                <c:pt idx="3">
                  <c:v>968.21</c:v>
                </c:pt>
                <c:pt idx="4">
                  <c:v>968.14</c:v>
                </c:pt>
                <c:pt idx="5">
                  <c:v>968.21</c:v>
                </c:pt>
                <c:pt idx="6">
                  <c:v>968.07</c:v>
                </c:pt>
                <c:pt idx="7">
                  <c:v>968.01</c:v>
                </c:pt>
                <c:pt idx="8">
                  <c:v>968.19</c:v>
                </c:pt>
                <c:pt idx="9">
                  <c:v>968.31</c:v>
                </c:pt>
                <c:pt idx="10">
                  <c:v>968.26</c:v>
                </c:pt>
                <c:pt idx="11">
                  <c:v>968.46</c:v>
                </c:pt>
                <c:pt idx="12">
                  <c:v>968.63</c:v>
                </c:pt>
                <c:pt idx="13">
                  <c:v>968.26</c:v>
                </c:pt>
                <c:pt idx="14">
                  <c:v>967.86</c:v>
                </c:pt>
                <c:pt idx="15">
                  <c:v>967.32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Nemazat!$M$38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Nemazat!$J$39:$J$54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Nemazat!$M$39:$M$54</c:f>
              <c:numCache>
                <c:ptCount val="16"/>
                <c:pt idx="0">
                  <c:v>961.82</c:v>
                </c:pt>
                <c:pt idx="1">
                  <c:v>961.79</c:v>
                </c:pt>
                <c:pt idx="2">
                  <c:v>961.91</c:v>
                </c:pt>
                <c:pt idx="3">
                  <c:v>961.94</c:v>
                </c:pt>
                <c:pt idx="4">
                  <c:v>962.12</c:v>
                </c:pt>
                <c:pt idx="5">
                  <c:v>962.1</c:v>
                </c:pt>
                <c:pt idx="6">
                  <c:v>962.31</c:v>
                </c:pt>
                <c:pt idx="7">
                  <c:v>962.3</c:v>
                </c:pt>
                <c:pt idx="8">
                  <c:v>962.22</c:v>
                </c:pt>
                <c:pt idx="9">
                  <c:v>962.15</c:v>
                </c:pt>
                <c:pt idx="10">
                  <c:v>962.21</c:v>
                </c:pt>
                <c:pt idx="11">
                  <c:v>962.26</c:v>
                </c:pt>
                <c:pt idx="12">
                  <c:v>962.03</c:v>
                </c:pt>
                <c:pt idx="13">
                  <c:v>962</c:v>
                </c:pt>
                <c:pt idx="14">
                  <c:v>961.93</c:v>
                </c:pt>
                <c:pt idx="15">
                  <c:v>962.11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Nemazat!$N$38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Nemazat!$J$39:$J$54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Nemazat!$N$39:$N$54</c:f>
              <c:numCache>
                <c:ptCount val="16"/>
                <c:pt idx="0">
                  <c:v>964.18</c:v>
                </c:pt>
                <c:pt idx="1">
                  <c:v>964.23</c:v>
                </c:pt>
                <c:pt idx="2">
                  <c:v>963.62</c:v>
                </c:pt>
                <c:pt idx="3">
                  <c:v>963.66</c:v>
                </c:pt>
                <c:pt idx="4">
                  <c:v>963.55</c:v>
                </c:pt>
                <c:pt idx="5">
                  <c:v>963.47</c:v>
                </c:pt>
                <c:pt idx="6">
                  <c:v>963.47</c:v>
                </c:pt>
                <c:pt idx="7">
                  <c:v>963.63</c:v>
                </c:pt>
                <c:pt idx="8">
                  <c:v>963.69</c:v>
                </c:pt>
                <c:pt idx="9">
                  <c:v>963.74</c:v>
                </c:pt>
                <c:pt idx="10">
                  <c:v>963.78</c:v>
                </c:pt>
                <c:pt idx="11">
                  <c:v>963.84</c:v>
                </c:pt>
                <c:pt idx="12">
                  <c:v>963.51</c:v>
                </c:pt>
                <c:pt idx="13">
                  <c:v>963.71</c:v>
                </c:pt>
                <c:pt idx="14">
                  <c:v>963.6</c:v>
                </c:pt>
                <c:pt idx="15">
                  <c:v>963.27</c:v>
                </c:pt>
              </c:numCache>
            </c:numRef>
          </c:val>
          <c:smooth val="0"/>
        </c:ser>
        <c:axId val="21875884"/>
        <c:axId val="62665229"/>
      </c:line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084"/>
          <c:w val="0.40825"/>
          <c:h val="0.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"/>
          <c:w val="0.99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Nemazat!$K$56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Nemazat!$J$57:$J$72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Nemazat!$K$57:$K$72</c:f>
              <c:numCache>
                <c:ptCount val="16"/>
                <c:pt idx="0">
                  <c:v>0.086367</c:v>
                </c:pt>
                <c:pt idx="1">
                  <c:v>0.2305</c:v>
                </c:pt>
                <c:pt idx="2">
                  <c:v>0.54264</c:v>
                </c:pt>
                <c:pt idx="3">
                  <c:v>0.72858</c:v>
                </c:pt>
                <c:pt idx="4">
                  <c:v>0.304454</c:v>
                </c:pt>
                <c:pt idx="5">
                  <c:v>0.241799</c:v>
                </c:pt>
                <c:pt idx="6">
                  <c:v>0.362326</c:v>
                </c:pt>
                <c:pt idx="7">
                  <c:v>0.235213</c:v>
                </c:pt>
                <c:pt idx="8">
                  <c:v>0.88407</c:v>
                </c:pt>
                <c:pt idx="9">
                  <c:v>0.477924</c:v>
                </c:pt>
                <c:pt idx="10">
                  <c:v>0.53736</c:v>
                </c:pt>
                <c:pt idx="11">
                  <c:v>0.306311</c:v>
                </c:pt>
                <c:pt idx="12">
                  <c:v>0.466772</c:v>
                </c:pt>
                <c:pt idx="13">
                  <c:v>0.296215</c:v>
                </c:pt>
                <c:pt idx="14">
                  <c:v>0.225885</c:v>
                </c:pt>
                <c:pt idx="15">
                  <c:v>0.55488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Nemazat!$L$56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Nemazat!$J$57:$J$72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Nemazat!$L$57:$L$72</c:f>
              <c:numCache>
                <c:ptCount val="16"/>
                <c:pt idx="0">
                  <c:v>0.171964</c:v>
                </c:pt>
                <c:pt idx="1">
                  <c:v>0.033765</c:v>
                </c:pt>
                <c:pt idx="2">
                  <c:v>0.143157</c:v>
                </c:pt>
                <c:pt idx="3">
                  <c:v>0.079396</c:v>
                </c:pt>
                <c:pt idx="4">
                  <c:v>0.23508</c:v>
                </c:pt>
                <c:pt idx="5">
                  <c:v>0.77508</c:v>
                </c:pt>
                <c:pt idx="6">
                  <c:v>0.90405</c:v>
                </c:pt>
                <c:pt idx="7">
                  <c:v>0.99272</c:v>
                </c:pt>
                <c:pt idx="8">
                  <c:v>0.63031</c:v>
                </c:pt>
                <c:pt idx="9">
                  <c:v>0.77393</c:v>
                </c:pt>
                <c:pt idx="10">
                  <c:v>0.9825</c:v>
                </c:pt>
                <c:pt idx="11">
                  <c:v>1.42298</c:v>
                </c:pt>
                <c:pt idx="12">
                  <c:v>1.27427</c:v>
                </c:pt>
                <c:pt idx="13">
                  <c:v>0.79937</c:v>
                </c:pt>
                <c:pt idx="14">
                  <c:v>1.18636</c:v>
                </c:pt>
                <c:pt idx="15">
                  <c:v>1.15946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Nemazat!$M$56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Nemazat!$J$57:$J$72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Nemazat!$M$57:$M$72</c:f>
              <c:numCache>
                <c:ptCount val="16"/>
                <c:pt idx="0">
                  <c:v>0.71802</c:v>
                </c:pt>
                <c:pt idx="1">
                  <c:v>0.50192</c:v>
                </c:pt>
                <c:pt idx="2">
                  <c:v>0.57195</c:v>
                </c:pt>
                <c:pt idx="3">
                  <c:v>0.17813</c:v>
                </c:pt>
                <c:pt idx="4">
                  <c:v>0.099472</c:v>
                </c:pt>
                <c:pt idx="5">
                  <c:v>0.263458</c:v>
                </c:pt>
                <c:pt idx="6">
                  <c:v>0.59924</c:v>
                </c:pt>
                <c:pt idx="7">
                  <c:v>0.163565</c:v>
                </c:pt>
                <c:pt idx="8">
                  <c:v>0.296412</c:v>
                </c:pt>
                <c:pt idx="9">
                  <c:v>0.168311</c:v>
                </c:pt>
                <c:pt idx="10">
                  <c:v>0.292683</c:v>
                </c:pt>
                <c:pt idx="11">
                  <c:v>0.400537</c:v>
                </c:pt>
                <c:pt idx="12">
                  <c:v>0.6497</c:v>
                </c:pt>
                <c:pt idx="13">
                  <c:v>0.408445</c:v>
                </c:pt>
                <c:pt idx="14">
                  <c:v>0.51063</c:v>
                </c:pt>
                <c:pt idx="15">
                  <c:v>0.63079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Nemazat!$N$56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Nemazat!$J$57:$J$72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Nemazat!$N$57:$N$72</c:f>
              <c:numCache>
                <c:ptCount val="16"/>
                <c:pt idx="0">
                  <c:v>0.160228</c:v>
                </c:pt>
                <c:pt idx="1">
                  <c:v>0.431901</c:v>
                </c:pt>
                <c:pt idx="2">
                  <c:v>0.13882</c:v>
                </c:pt>
                <c:pt idx="3">
                  <c:v>0.019997</c:v>
                </c:pt>
                <c:pt idx="4">
                  <c:v>0.10715</c:v>
                </c:pt>
                <c:pt idx="5">
                  <c:v>0.034702</c:v>
                </c:pt>
                <c:pt idx="6">
                  <c:v>0.017381</c:v>
                </c:pt>
                <c:pt idx="7">
                  <c:v>0.210512</c:v>
                </c:pt>
                <c:pt idx="8">
                  <c:v>0.80063</c:v>
                </c:pt>
                <c:pt idx="9">
                  <c:v>0.72685</c:v>
                </c:pt>
                <c:pt idx="10">
                  <c:v>0.54034</c:v>
                </c:pt>
                <c:pt idx="11">
                  <c:v>0.330577</c:v>
                </c:pt>
                <c:pt idx="12">
                  <c:v>0.372573</c:v>
                </c:pt>
                <c:pt idx="13">
                  <c:v>0.52966</c:v>
                </c:pt>
                <c:pt idx="14">
                  <c:v>0.374547</c:v>
                </c:pt>
                <c:pt idx="15">
                  <c:v>0.346117</c:v>
                </c:pt>
              </c:numCache>
            </c:numRef>
          </c:val>
          <c:smooth val="0"/>
        </c:ser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1"/>
          <c:w val="0.386"/>
          <c:h val="0.28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4"/>
          <c:y val="0.10375"/>
          <c:w val="0.3575"/>
          <c:h val="0.89625"/>
        </c:manualLayout>
      </c:layout>
      <c:pieChart>
        <c:varyColors val="1"/>
        <c:ser>
          <c:idx val="0"/>
          <c:order val="0"/>
          <c:tx>
            <c:strRef>
              <c:f>Nemazat!$K$78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Nemazat!$J$79:$J$80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Nemazat!$K$79:$K$80</c:f>
              <c:numCache>
                <c:ptCount val="2"/>
                <c:pt idx="0">
                  <c:v>40.8154375</c:v>
                </c:pt>
                <c:pt idx="1">
                  <c:v>45.956118749999995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4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5"/>
          <c:y val="0.12075"/>
          <c:w val="0.36"/>
          <c:h val="0.87925"/>
        </c:manualLayout>
      </c:layout>
      <c:pieChart>
        <c:varyColors val="1"/>
        <c:ser>
          <c:idx val="0"/>
          <c:order val="0"/>
          <c:tx>
            <c:strRef>
              <c:f>Nemazat!$L$78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Nemazat!$J$79:$J$80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Nemazat!$L$79:$L$80</c:f>
              <c:numCache>
                <c:ptCount val="2"/>
                <c:pt idx="0">
                  <c:v>25.2445125</c:v>
                </c:pt>
                <c:pt idx="1">
                  <c:v>35.31171875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4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49"/>
          <c:y val="0.12425"/>
          <c:w val="0.36375"/>
          <c:h val="0.87575"/>
        </c:manualLayout>
      </c:layout>
      <c:pieChart>
        <c:varyColors val="1"/>
        <c:ser>
          <c:idx val="0"/>
          <c:order val="0"/>
          <c:tx>
            <c:strRef>
              <c:f>Nemazat!$M$78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Nemazat!$J$79:$J$80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Nemazat!$M$79:$M$80</c:f>
              <c:numCache>
                <c:ptCount val="2"/>
                <c:pt idx="0">
                  <c:v>26.15078125</c:v>
                </c:pt>
                <c:pt idx="1">
                  <c:v>35.3527625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48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7675"/>
          <c:y val="0.11625"/>
          <c:w val="0.39475"/>
          <c:h val="0.88375"/>
        </c:manualLayout>
      </c:layout>
      <c:pieChart>
        <c:varyColors val="1"/>
        <c:ser>
          <c:idx val="0"/>
          <c:order val="0"/>
          <c:tx>
            <c:strRef>
              <c:f>Nemazat!$N$78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Nemazat!$J$79:$J$80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Nemazat!$N$79:$N$80</c:f>
              <c:numCache>
                <c:ptCount val="2"/>
                <c:pt idx="0">
                  <c:v>91.51795</c:v>
                </c:pt>
                <c:pt idx="1">
                  <c:v>72.22541249999999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4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875"/>
          <c:w val="0.99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Nemazat!$B$2:$B$17</c:f>
              <c:numCache>
                <c:ptCount val="16"/>
                <c:pt idx="0">
                  <c:v>10.274545</c:v>
                </c:pt>
                <c:pt idx="1">
                  <c:v>8.84418</c:v>
                </c:pt>
                <c:pt idx="2">
                  <c:v>9.486857</c:v>
                </c:pt>
                <c:pt idx="3">
                  <c:v>10.93439</c:v>
                </c:pt>
                <c:pt idx="4">
                  <c:v>12.73043</c:v>
                </c:pt>
                <c:pt idx="5">
                  <c:v>6.91045</c:v>
                </c:pt>
                <c:pt idx="6">
                  <c:v>8.296827</c:v>
                </c:pt>
                <c:pt idx="7">
                  <c:v>10.55479</c:v>
                </c:pt>
                <c:pt idx="8">
                  <c:v>11.85681</c:v>
                </c:pt>
                <c:pt idx="9">
                  <c:v>8.5905</c:v>
                </c:pt>
                <c:pt idx="10">
                  <c:v>10.04555</c:v>
                </c:pt>
                <c:pt idx="11">
                  <c:v>6.8816</c:v>
                </c:pt>
                <c:pt idx="12">
                  <c:v>9.94523</c:v>
                </c:pt>
                <c:pt idx="13">
                  <c:v>7.1597</c:v>
                </c:pt>
                <c:pt idx="14">
                  <c:v>9.5781</c:v>
                </c:pt>
                <c:pt idx="15">
                  <c:v>6.3627</c:v>
                </c:pt>
              </c:numCache>
            </c:numRef>
          </c:val>
        </c:ser>
        <c:ser>
          <c:idx val="1"/>
          <c:order val="1"/>
          <c:tx>
            <c:strRef>
              <c:f>Nemazat!$C$1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Nemazat!$C$2:$C$17</c:f>
              <c:numCache>
                <c:ptCount val="16"/>
                <c:pt idx="0">
                  <c:v>10.91522</c:v>
                </c:pt>
                <c:pt idx="1">
                  <c:v>12.27212</c:v>
                </c:pt>
                <c:pt idx="2">
                  <c:v>12.19981</c:v>
                </c:pt>
                <c:pt idx="3">
                  <c:v>11.54717</c:v>
                </c:pt>
                <c:pt idx="4">
                  <c:v>13.30069</c:v>
                </c:pt>
                <c:pt idx="5">
                  <c:v>5.0097</c:v>
                </c:pt>
                <c:pt idx="6">
                  <c:v>10.18246</c:v>
                </c:pt>
                <c:pt idx="7">
                  <c:v>10.73081</c:v>
                </c:pt>
                <c:pt idx="8">
                  <c:v>11.44684</c:v>
                </c:pt>
                <c:pt idx="9">
                  <c:v>11.1596</c:v>
                </c:pt>
                <c:pt idx="10">
                  <c:v>5.5001</c:v>
                </c:pt>
                <c:pt idx="11">
                  <c:v>6.8465</c:v>
                </c:pt>
                <c:pt idx="12">
                  <c:v>4.39674</c:v>
                </c:pt>
                <c:pt idx="13">
                  <c:v>4.89017</c:v>
                </c:pt>
                <c:pt idx="14">
                  <c:v>3.56052</c:v>
                </c:pt>
                <c:pt idx="15">
                  <c:v>6.083124</c:v>
                </c:pt>
              </c:numCache>
            </c:numRef>
          </c:val>
        </c:ser>
        <c:ser>
          <c:idx val="2"/>
          <c:order val="2"/>
          <c:tx>
            <c:strRef>
              <c:f>Nemazat!$D$1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Nemazat!$D$2:$D$17</c:f>
              <c:numCache>
                <c:ptCount val="16"/>
                <c:pt idx="0">
                  <c:v>10.186221</c:v>
                </c:pt>
                <c:pt idx="1">
                  <c:v>11.55733</c:v>
                </c:pt>
                <c:pt idx="2">
                  <c:v>11.39338</c:v>
                </c:pt>
                <c:pt idx="3">
                  <c:v>14.63283</c:v>
                </c:pt>
                <c:pt idx="4">
                  <c:v>8.92235</c:v>
                </c:pt>
                <c:pt idx="5">
                  <c:v>5.6736</c:v>
                </c:pt>
                <c:pt idx="6">
                  <c:v>4.47243</c:v>
                </c:pt>
                <c:pt idx="7">
                  <c:v>5.4548</c:v>
                </c:pt>
                <c:pt idx="8">
                  <c:v>8.65869</c:v>
                </c:pt>
                <c:pt idx="9">
                  <c:v>4.907</c:v>
                </c:pt>
                <c:pt idx="10">
                  <c:v>10.20008</c:v>
                </c:pt>
                <c:pt idx="11">
                  <c:v>9.83402</c:v>
                </c:pt>
                <c:pt idx="12">
                  <c:v>9.65438</c:v>
                </c:pt>
                <c:pt idx="13">
                  <c:v>10.174792</c:v>
                </c:pt>
                <c:pt idx="14">
                  <c:v>11.95425</c:v>
                </c:pt>
                <c:pt idx="15">
                  <c:v>10.77364</c:v>
                </c:pt>
              </c:numCache>
            </c:numRef>
          </c:val>
        </c:ser>
        <c:ser>
          <c:idx val="3"/>
          <c:order val="3"/>
          <c:tx>
            <c:strRef>
              <c:f>Nemazat!$E$1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Nemazat!$E$2:$E$17</c:f>
              <c:numCache>
                <c:ptCount val="16"/>
                <c:pt idx="0">
                  <c:v>5.51561</c:v>
                </c:pt>
                <c:pt idx="1">
                  <c:v>6.493672</c:v>
                </c:pt>
                <c:pt idx="2">
                  <c:v>10.89534</c:v>
                </c:pt>
                <c:pt idx="3">
                  <c:v>4.32157</c:v>
                </c:pt>
                <c:pt idx="4">
                  <c:v>8.05067</c:v>
                </c:pt>
                <c:pt idx="5">
                  <c:v>5.81499</c:v>
                </c:pt>
                <c:pt idx="6">
                  <c:v>6.14035</c:v>
                </c:pt>
                <c:pt idx="7">
                  <c:v>8.27563</c:v>
                </c:pt>
                <c:pt idx="8">
                  <c:v>6.64889</c:v>
                </c:pt>
                <c:pt idx="9">
                  <c:v>5.6422</c:v>
                </c:pt>
                <c:pt idx="10">
                  <c:v>8.85325</c:v>
                </c:pt>
                <c:pt idx="11">
                  <c:v>10.543</c:v>
                </c:pt>
                <c:pt idx="12">
                  <c:v>5.3094</c:v>
                </c:pt>
                <c:pt idx="13">
                  <c:v>7.8548</c:v>
                </c:pt>
                <c:pt idx="14">
                  <c:v>8.1997</c:v>
                </c:pt>
                <c:pt idx="15">
                  <c:v>6.4102</c:v>
                </c:pt>
              </c:numCache>
            </c:numRef>
          </c:val>
        </c:ser>
        <c:axId val="30734142"/>
        <c:axId val="8171823"/>
      </c:bar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  <c:max val="2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"/>
          <c:y val="0.117"/>
          <c:w val="0.393"/>
          <c:h val="0.2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775"/>
          <c:w val="0.99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Nemazat!$B$38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Nemazat!$A$39:$A$54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Nemazat!$B$39:$B$54</c:f>
              <c:numCache>
                <c:ptCount val="16"/>
                <c:pt idx="0">
                  <c:v>4.96206</c:v>
                </c:pt>
                <c:pt idx="1">
                  <c:v>2.75477</c:v>
                </c:pt>
                <c:pt idx="2">
                  <c:v>2.63663</c:v>
                </c:pt>
                <c:pt idx="3">
                  <c:v>4.7947</c:v>
                </c:pt>
                <c:pt idx="4">
                  <c:v>3.19791</c:v>
                </c:pt>
                <c:pt idx="5">
                  <c:v>3.54462</c:v>
                </c:pt>
                <c:pt idx="6">
                  <c:v>5.3912</c:v>
                </c:pt>
                <c:pt idx="7">
                  <c:v>10.5808</c:v>
                </c:pt>
                <c:pt idx="8">
                  <c:v>23.6865</c:v>
                </c:pt>
                <c:pt idx="9">
                  <c:v>32.0585</c:v>
                </c:pt>
                <c:pt idx="10">
                  <c:v>46.0779</c:v>
                </c:pt>
                <c:pt idx="11">
                  <c:v>55.907</c:v>
                </c:pt>
                <c:pt idx="12">
                  <c:v>59.162</c:v>
                </c:pt>
                <c:pt idx="13">
                  <c:v>67.559</c:v>
                </c:pt>
                <c:pt idx="14">
                  <c:v>73.338</c:v>
                </c:pt>
                <c:pt idx="15">
                  <c:v>73.7</c:v>
                </c:pt>
              </c:numCache>
            </c:numRef>
          </c:val>
        </c:ser>
        <c:ser>
          <c:idx val="1"/>
          <c:order val="1"/>
          <c:tx>
            <c:strRef>
              <c:f>Nemazat!$C$38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Nemazat!$A$39:$A$54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Nemazat!$C$39:$C$54</c:f>
              <c:numCache>
                <c:ptCount val="16"/>
                <c:pt idx="0">
                  <c:v>8.385</c:v>
                </c:pt>
                <c:pt idx="1">
                  <c:v>6.8364</c:v>
                </c:pt>
                <c:pt idx="2">
                  <c:v>7.1335</c:v>
                </c:pt>
                <c:pt idx="3">
                  <c:v>12.7493</c:v>
                </c:pt>
                <c:pt idx="4">
                  <c:v>14.6049</c:v>
                </c:pt>
                <c:pt idx="5">
                  <c:v>23.413</c:v>
                </c:pt>
                <c:pt idx="6">
                  <c:v>28.7564</c:v>
                </c:pt>
                <c:pt idx="7">
                  <c:v>39.5966</c:v>
                </c:pt>
                <c:pt idx="8">
                  <c:v>47.9337</c:v>
                </c:pt>
                <c:pt idx="9">
                  <c:v>55.095</c:v>
                </c:pt>
                <c:pt idx="10">
                  <c:v>58.219</c:v>
                </c:pt>
                <c:pt idx="11">
                  <c:v>67.075</c:v>
                </c:pt>
                <c:pt idx="12">
                  <c:v>71.148</c:v>
                </c:pt>
                <c:pt idx="13">
                  <c:v>72.82</c:v>
                </c:pt>
                <c:pt idx="14">
                  <c:v>78.507</c:v>
                </c:pt>
                <c:pt idx="15">
                  <c:v>76.804</c:v>
                </c:pt>
              </c:numCache>
            </c:numRef>
          </c:val>
        </c:ser>
        <c:ser>
          <c:idx val="2"/>
          <c:order val="2"/>
          <c:tx>
            <c:strRef>
              <c:f>Nemazat!$D$38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Nemazat!$A$39:$A$54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Nemazat!$D$39:$D$54</c:f>
              <c:numCache>
                <c:ptCount val="16"/>
                <c:pt idx="0">
                  <c:v>18.2833</c:v>
                </c:pt>
                <c:pt idx="1">
                  <c:v>7.9054</c:v>
                </c:pt>
                <c:pt idx="2">
                  <c:v>8.5274</c:v>
                </c:pt>
                <c:pt idx="3">
                  <c:v>10.5355</c:v>
                </c:pt>
                <c:pt idx="4">
                  <c:v>13.8906</c:v>
                </c:pt>
                <c:pt idx="5">
                  <c:v>26.4896</c:v>
                </c:pt>
                <c:pt idx="6">
                  <c:v>32.3316</c:v>
                </c:pt>
                <c:pt idx="7">
                  <c:v>30.1944</c:v>
                </c:pt>
                <c:pt idx="8">
                  <c:v>35.5627</c:v>
                </c:pt>
                <c:pt idx="9">
                  <c:v>31.2508</c:v>
                </c:pt>
                <c:pt idx="10">
                  <c:v>26.3155</c:v>
                </c:pt>
                <c:pt idx="11">
                  <c:v>32.8302</c:v>
                </c:pt>
                <c:pt idx="12">
                  <c:v>33.9266</c:v>
                </c:pt>
                <c:pt idx="13">
                  <c:v>29.4535</c:v>
                </c:pt>
                <c:pt idx="14">
                  <c:v>46.0925</c:v>
                </c:pt>
                <c:pt idx="15">
                  <c:v>47.2437</c:v>
                </c:pt>
              </c:numCache>
            </c:numRef>
          </c:val>
        </c:ser>
        <c:ser>
          <c:idx val="3"/>
          <c:order val="3"/>
          <c:tx>
            <c:strRef>
              <c:f>Nemazat!$E$38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Nemazat!$A$39:$A$54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Nemazat!$E$39:$E$54</c:f>
              <c:numCache>
                <c:ptCount val="16"/>
                <c:pt idx="0">
                  <c:v>11.4555</c:v>
                </c:pt>
                <c:pt idx="1">
                  <c:v>14.775</c:v>
                </c:pt>
                <c:pt idx="2">
                  <c:v>8.3207</c:v>
                </c:pt>
                <c:pt idx="3">
                  <c:v>8.064</c:v>
                </c:pt>
                <c:pt idx="4">
                  <c:v>5.5745</c:v>
                </c:pt>
                <c:pt idx="5">
                  <c:v>2.66562</c:v>
                </c:pt>
                <c:pt idx="6">
                  <c:v>2.54922</c:v>
                </c:pt>
                <c:pt idx="7">
                  <c:v>6.3136</c:v>
                </c:pt>
                <c:pt idx="8">
                  <c:v>14.8196</c:v>
                </c:pt>
                <c:pt idx="9">
                  <c:v>18.29</c:v>
                </c:pt>
                <c:pt idx="10">
                  <c:v>14.9841</c:v>
                </c:pt>
                <c:pt idx="11">
                  <c:v>14.8161</c:v>
                </c:pt>
                <c:pt idx="12">
                  <c:v>25.2387</c:v>
                </c:pt>
                <c:pt idx="13">
                  <c:v>36.7296</c:v>
                </c:pt>
                <c:pt idx="14">
                  <c:v>28.1833</c:v>
                </c:pt>
                <c:pt idx="15">
                  <c:v>27.5619</c:v>
                </c:pt>
              </c:numCache>
            </c:numRef>
          </c:val>
        </c:ser>
        <c:axId val="6437544"/>
        <c:axId val="57937897"/>
      </c:barChart>
      <c:catAx>
        <c:axId val="643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11325"/>
          <c:w val="0.39575"/>
          <c:h val="0.2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5"/>
          <c:w val="1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Nemazat!$B$56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Nemazat!$A$57:$A$72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Nemazat!$B$57:$B$72</c:f>
              <c:numCache>
                <c:ptCount val="16"/>
                <c:pt idx="0">
                  <c:v>611.20832976</c:v>
                </c:pt>
                <c:pt idx="1">
                  <c:v>957.58386705</c:v>
                </c:pt>
                <c:pt idx="2">
                  <c:v>1106.2219486200001</c:v>
                </c:pt>
                <c:pt idx="3">
                  <c:v>1250.9920668</c:v>
                </c:pt>
                <c:pt idx="4">
                  <c:v>1486.60284381</c:v>
                </c:pt>
                <c:pt idx="5">
                  <c:v>1565.2436422800001</c:v>
                </c:pt>
                <c:pt idx="6">
                  <c:v>1825.3125684600002</c:v>
                </c:pt>
                <c:pt idx="7">
                  <c:v>1721.62544109</c:v>
                </c:pt>
                <c:pt idx="8">
                  <c:v>1480.97423646</c:v>
                </c:pt>
                <c:pt idx="9">
                  <c:v>1356.46320951</c:v>
                </c:pt>
                <c:pt idx="10">
                  <c:v>1381.248558</c:v>
                </c:pt>
                <c:pt idx="11">
                  <c:v>1365.16904856</c:v>
                </c:pt>
                <c:pt idx="12">
                  <c:v>1311.82387371</c:v>
                </c:pt>
                <c:pt idx="13">
                  <c:v>1452.55853361</c:v>
                </c:pt>
                <c:pt idx="14">
                  <c:v>1357.20719844</c:v>
                </c:pt>
                <c:pt idx="15">
                  <c:v>1302.69734982</c:v>
                </c:pt>
              </c:numCache>
            </c:numRef>
          </c:val>
        </c:ser>
        <c:ser>
          <c:idx val="1"/>
          <c:order val="1"/>
          <c:tx>
            <c:strRef>
              <c:f>Nemazat!$C$56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Nemazat!$A$57:$A$72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Nemazat!$C$57:$C$72</c:f>
              <c:numCache>
                <c:ptCount val="16"/>
                <c:pt idx="0">
                  <c:v>737.9591139600001</c:v>
                </c:pt>
                <c:pt idx="1">
                  <c:v>811.52053251</c:v>
                </c:pt>
                <c:pt idx="2">
                  <c:v>837.95745852</c:v>
                </c:pt>
                <c:pt idx="3">
                  <c:v>1137.73435932</c:v>
                </c:pt>
                <c:pt idx="4">
                  <c:v>1068.9796545899999</c:v>
                </c:pt>
                <c:pt idx="5">
                  <c:v>1842.60738966</c:v>
                </c:pt>
                <c:pt idx="6">
                  <c:v>1915.70138061</c:v>
                </c:pt>
                <c:pt idx="7">
                  <c:v>1647.08242458</c:v>
                </c:pt>
                <c:pt idx="8">
                  <c:v>1313.59230813</c:v>
                </c:pt>
                <c:pt idx="9">
                  <c:v>1180.70264145</c:v>
                </c:pt>
                <c:pt idx="10">
                  <c:v>1175.38954773</c:v>
                </c:pt>
                <c:pt idx="11">
                  <c:v>1314.39472551</c:v>
                </c:pt>
                <c:pt idx="12">
                  <c:v>1212.06313818</c:v>
                </c:pt>
                <c:pt idx="13">
                  <c:v>1253.34478572</c:v>
                </c:pt>
                <c:pt idx="14">
                  <c:v>1198.68691836</c:v>
                </c:pt>
                <c:pt idx="15">
                  <c:v>1666.8546120600001</c:v>
                </c:pt>
              </c:numCache>
            </c:numRef>
          </c:val>
        </c:ser>
        <c:ser>
          <c:idx val="2"/>
          <c:order val="2"/>
          <c:tx>
            <c:strRef>
              <c:f>Nemazat!$D$56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Nemazat!$A$57:$A$72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Nemazat!$D$57:$D$72</c:f>
              <c:numCache>
                <c:ptCount val="16"/>
                <c:pt idx="0">
                  <c:v>759.6867069</c:v>
                </c:pt>
                <c:pt idx="1">
                  <c:v>1081.90402773</c:v>
                </c:pt>
                <c:pt idx="2">
                  <c:v>816.91153083</c:v>
                </c:pt>
                <c:pt idx="3">
                  <c:v>838.9935897</c:v>
                </c:pt>
                <c:pt idx="4">
                  <c:v>831.38620551</c:v>
                </c:pt>
                <c:pt idx="5">
                  <c:v>664.1600863799999</c:v>
                </c:pt>
                <c:pt idx="6">
                  <c:v>492.16620572999994</c:v>
                </c:pt>
                <c:pt idx="7">
                  <c:v>1037.44387251</c:v>
                </c:pt>
                <c:pt idx="8">
                  <c:v>1020.8307165600002</c:v>
                </c:pt>
                <c:pt idx="9">
                  <c:v>1149.5992299</c:v>
                </c:pt>
                <c:pt idx="10">
                  <c:v>1130.85148791</c:v>
                </c:pt>
                <c:pt idx="11">
                  <c:v>1087.88320578</c:v>
                </c:pt>
                <c:pt idx="12">
                  <c:v>1378.83741063</c:v>
                </c:pt>
                <c:pt idx="13">
                  <c:v>1285.97902266</c:v>
                </c:pt>
                <c:pt idx="14">
                  <c:v>762.80678613</c:v>
                </c:pt>
                <c:pt idx="15">
                  <c:v>1186.3312488</c:v>
                </c:pt>
              </c:numCache>
            </c:numRef>
          </c:val>
        </c:ser>
        <c:ser>
          <c:idx val="3"/>
          <c:order val="3"/>
          <c:tx>
            <c:strRef>
              <c:f>Nemazat!$E$56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Nemazat!$A$57:$A$72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Nemazat!$E$57:$E$72</c:f>
              <c:numCache>
                <c:ptCount val="16"/>
                <c:pt idx="0">
                  <c:v>762.80678613</c:v>
                </c:pt>
                <c:pt idx="1">
                  <c:v>849.3315301199999</c:v>
                </c:pt>
                <c:pt idx="2">
                  <c:v>1417.33396872</c:v>
                </c:pt>
                <c:pt idx="3">
                  <c:v>926.26621785</c:v>
                </c:pt>
                <c:pt idx="4">
                  <c:v>1859.62954476</c:v>
                </c:pt>
                <c:pt idx="5">
                  <c:v>2309.0533917000002</c:v>
                </c:pt>
                <c:pt idx="6">
                  <c:v>1978.0367463</c:v>
                </c:pt>
                <c:pt idx="7">
                  <c:v>2029.9991145</c:v>
                </c:pt>
                <c:pt idx="8">
                  <c:v>2370.5201211000003</c:v>
                </c:pt>
                <c:pt idx="9">
                  <c:v>1854.18011799</c:v>
                </c:pt>
                <c:pt idx="10">
                  <c:v>2390.113128</c:v>
                </c:pt>
                <c:pt idx="11">
                  <c:v>2125.5101541</c:v>
                </c:pt>
                <c:pt idx="12">
                  <c:v>1960.1576406</c:v>
                </c:pt>
                <c:pt idx="13">
                  <c:v>1446.14698503</c:v>
                </c:pt>
                <c:pt idx="14">
                  <c:v>1864.43625858</c:v>
                </c:pt>
                <c:pt idx="15">
                  <c:v>1644.86603871</c:v>
                </c:pt>
              </c:numCache>
            </c:numRef>
          </c:val>
        </c:ser>
        <c:axId val="51679026"/>
        <c:axId val="62458051"/>
      </c:bar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  <c:max val="35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79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09875"/>
          <c:w val="0.44575"/>
          <c:h val="0.2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95"/>
          <c:w val="0.99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Nemazat!$B$74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Nemazat!$A$75:$A$90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Nemazat!$B$75:$B$90</c:f>
              <c:numCache>
                <c:ptCount val="16"/>
                <c:pt idx="0">
                  <c:v>22.1673</c:v>
                </c:pt>
                <c:pt idx="1">
                  <c:v>50.554</c:v>
                </c:pt>
                <c:pt idx="2">
                  <c:v>59.297</c:v>
                </c:pt>
                <c:pt idx="3">
                  <c:v>55.473</c:v>
                </c:pt>
                <c:pt idx="4">
                  <c:v>88.183</c:v>
                </c:pt>
                <c:pt idx="5">
                  <c:v>84.402</c:v>
                </c:pt>
                <c:pt idx="6">
                  <c:v>88.605</c:v>
                </c:pt>
                <c:pt idx="7">
                  <c:v>68.985</c:v>
                </c:pt>
                <c:pt idx="8">
                  <c:v>48.1264</c:v>
                </c:pt>
                <c:pt idx="9">
                  <c:v>19.1085</c:v>
                </c:pt>
                <c:pt idx="10">
                  <c:v>13.9111</c:v>
                </c:pt>
                <c:pt idx="11">
                  <c:v>15.1856</c:v>
                </c:pt>
                <c:pt idx="12">
                  <c:v>10.5047</c:v>
                </c:pt>
                <c:pt idx="13">
                  <c:v>11.9108</c:v>
                </c:pt>
                <c:pt idx="14">
                  <c:v>8.0675</c:v>
                </c:pt>
                <c:pt idx="15">
                  <c:v>8.5661</c:v>
                </c:pt>
              </c:numCache>
            </c:numRef>
          </c:val>
        </c:ser>
        <c:ser>
          <c:idx val="1"/>
          <c:order val="1"/>
          <c:tx>
            <c:strRef>
              <c:f>Nemazat!$C$74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Nemazat!$A$75:$A$90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Nemazat!$C$75:$C$90</c:f>
              <c:numCache>
                <c:ptCount val="16"/>
                <c:pt idx="0">
                  <c:v>24.6593</c:v>
                </c:pt>
                <c:pt idx="1">
                  <c:v>31.5675</c:v>
                </c:pt>
                <c:pt idx="2">
                  <c:v>28.7756</c:v>
                </c:pt>
                <c:pt idx="3">
                  <c:v>32.0719</c:v>
                </c:pt>
                <c:pt idx="4">
                  <c:v>33.865</c:v>
                </c:pt>
                <c:pt idx="5">
                  <c:v>51.296</c:v>
                </c:pt>
                <c:pt idx="6">
                  <c:v>37.0878</c:v>
                </c:pt>
                <c:pt idx="7">
                  <c:v>16.2199</c:v>
                </c:pt>
                <c:pt idx="8">
                  <c:v>40.8607</c:v>
                </c:pt>
                <c:pt idx="9">
                  <c:v>17.1221</c:v>
                </c:pt>
                <c:pt idx="10">
                  <c:v>26.0257</c:v>
                </c:pt>
                <c:pt idx="11">
                  <c:v>11.1165</c:v>
                </c:pt>
                <c:pt idx="12">
                  <c:v>14.0946</c:v>
                </c:pt>
                <c:pt idx="13">
                  <c:v>11.0689</c:v>
                </c:pt>
                <c:pt idx="14">
                  <c:v>8.2319</c:v>
                </c:pt>
                <c:pt idx="15">
                  <c:v>19.8488</c:v>
                </c:pt>
              </c:numCache>
            </c:numRef>
          </c:val>
        </c:ser>
        <c:ser>
          <c:idx val="2"/>
          <c:order val="2"/>
          <c:tx>
            <c:strRef>
              <c:f>Nemazat!$D$74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Nemazat!$A$75:$A$90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Nemazat!$D$75:$D$90</c:f>
              <c:numCache>
                <c:ptCount val="16"/>
                <c:pt idx="0">
                  <c:v>39.6011</c:v>
                </c:pt>
                <c:pt idx="1">
                  <c:v>64.572</c:v>
                </c:pt>
                <c:pt idx="2">
                  <c:v>36.4528</c:v>
                </c:pt>
                <c:pt idx="3">
                  <c:v>39.0991</c:v>
                </c:pt>
                <c:pt idx="4">
                  <c:v>35.8474</c:v>
                </c:pt>
                <c:pt idx="5">
                  <c:v>18.4393</c:v>
                </c:pt>
                <c:pt idx="6">
                  <c:v>8.8287</c:v>
                </c:pt>
                <c:pt idx="7">
                  <c:v>21.433</c:v>
                </c:pt>
                <c:pt idx="8">
                  <c:v>10.5748</c:v>
                </c:pt>
                <c:pt idx="9">
                  <c:v>27.4217</c:v>
                </c:pt>
                <c:pt idx="10">
                  <c:v>16.7608</c:v>
                </c:pt>
                <c:pt idx="11">
                  <c:v>7.4476</c:v>
                </c:pt>
                <c:pt idx="12">
                  <c:v>11.6789</c:v>
                </c:pt>
                <c:pt idx="13">
                  <c:v>29.9098</c:v>
                </c:pt>
                <c:pt idx="14">
                  <c:v>10.4991</c:v>
                </c:pt>
                <c:pt idx="15">
                  <c:v>39.8464</c:v>
                </c:pt>
              </c:numCache>
            </c:numRef>
          </c:val>
        </c:ser>
        <c:ser>
          <c:idx val="3"/>
          <c:order val="3"/>
          <c:tx>
            <c:strRef>
              <c:f>Nemazat!$E$74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Nemazat!$A$75:$A$90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Nemazat!$E$75:$E$90</c:f>
              <c:numCache>
                <c:ptCount val="16"/>
                <c:pt idx="0">
                  <c:v>60.563</c:v>
                </c:pt>
                <c:pt idx="1">
                  <c:v>37.5935</c:v>
                </c:pt>
                <c:pt idx="2">
                  <c:v>137.251</c:v>
                </c:pt>
                <c:pt idx="3">
                  <c:v>45.9839</c:v>
                </c:pt>
                <c:pt idx="4">
                  <c:v>165.691</c:v>
                </c:pt>
                <c:pt idx="5">
                  <c:v>203.22</c:v>
                </c:pt>
                <c:pt idx="6">
                  <c:v>131.832</c:v>
                </c:pt>
                <c:pt idx="7">
                  <c:v>117.383</c:v>
                </c:pt>
                <c:pt idx="8">
                  <c:v>105.473</c:v>
                </c:pt>
                <c:pt idx="9">
                  <c:v>87.09</c:v>
                </c:pt>
                <c:pt idx="10">
                  <c:v>84.412</c:v>
                </c:pt>
                <c:pt idx="11">
                  <c:v>90.838</c:v>
                </c:pt>
                <c:pt idx="12">
                  <c:v>74.251</c:v>
                </c:pt>
                <c:pt idx="13">
                  <c:v>28.343</c:v>
                </c:pt>
                <c:pt idx="14">
                  <c:v>49.9524</c:v>
                </c:pt>
                <c:pt idx="15">
                  <c:v>44.4104</c:v>
                </c:pt>
              </c:numCache>
            </c:numRef>
          </c:val>
        </c:ser>
        <c:axId val="25251548"/>
        <c:axId val="25937341"/>
      </c:bar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"/>
          <c:y val="0.1705"/>
          <c:w val="0.40475"/>
          <c:h val="0.28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975"/>
          <c:w val="0.99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Nemazat!$B$92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Nemazat!$A$93:$A$108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Nemazat!$B$93:$B$108</c:f>
              <c:numCache>
                <c:ptCount val="16"/>
                <c:pt idx="0">
                  <c:v>31.3134</c:v>
                </c:pt>
                <c:pt idx="1">
                  <c:v>40.2068</c:v>
                </c:pt>
                <c:pt idx="2">
                  <c:v>40.4936</c:v>
                </c:pt>
                <c:pt idx="3">
                  <c:v>41.9796</c:v>
                </c:pt>
                <c:pt idx="4">
                  <c:v>54.407</c:v>
                </c:pt>
                <c:pt idx="5">
                  <c:v>54.405</c:v>
                </c:pt>
                <c:pt idx="6">
                  <c:v>59.01</c:v>
                </c:pt>
                <c:pt idx="7">
                  <c:v>58.09</c:v>
                </c:pt>
                <c:pt idx="8">
                  <c:v>61.401</c:v>
                </c:pt>
                <c:pt idx="9">
                  <c:v>48.1931</c:v>
                </c:pt>
                <c:pt idx="10">
                  <c:v>41.3904</c:v>
                </c:pt>
                <c:pt idx="11">
                  <c:v>51.851</c:v>
                </c:pt>
                <c:pt idx="12">
                  <c:v>39.8062</c:v>
                </c:pt>
                <c:pt idx="13">
                  <c:v>44.4703</c:v>
                </c:pt>
                <c:pt idx="14">
                  <c:v>32.4918</c:v>
                </c:pt>
                <c:pt idx="15">
                  <c:v>35.7887</c:v>
                </c:pt>
              </c:numCache>
            </c:numRef>
          </c:val>
        </c:ser>
        <c:ser>
          <c:idx val="1"/>
          <c:order val="1"/>
          <c:tx>
            <c:strRef>
              <c:f>Nemazat!$C$92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Nemazat!$A$93:$A$108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Nemazat!$C$93:$C$108</c:f>
              <c:numCache>
                <c:ptCount val="16"/>
                <c:pt idx="0">
                  <c:v>34.3738</c:v>
                </c:pt>
                <c:pt idx="1">
                  <c:v>35.4399</c:v>
                </c:pt>
                <c:pt idx="2">
                  <c:v>36.6133</c:v>
                </c:pt>
                <c:pt idx="3">
                  <c:v>39.8385</c:v>
                </c:pt>
                <c:pt idx="4">
                  <c:v>43.4604</c:v>
                </c:pt>
                <c:pt idx="5">
                  <c:v>53.005</c:v>
                </c:pt>
                <c:pt idx="6">
                  <c:v>41.3433</c:v>
                </c:pt>
                <c:pt idx="7">
                  <c:v>28.4759</c:v>
                </c:pt>
                <c:pt idx="8">
                  <c:v>34.2702</c:v>
                </c:pt>
                <c:pt idx="9">
                  <c:v>31.3523</c:v>
                </c:pt>
                <c:pt idx="10">
                  <c:v>35.249</c:v>
                </c:pt>
                <c:pt idx="11">
                  <c:v>28.2672</c:v>
                </c:pt>
                <c:pt idx="12">
                  <c:v>31.7622</c:v>
                </c:pt>
                <c:pt idx="13">
                  <c:v>30.1285</c:v>
                </c:pt>
                <c:pt idx="14">
                  <c:v>27.0699</c:v>
                </c:pt>
                <c:pt idx="15">
                  <c:v>34.3381</c:v>
                </c:pt>
              </c:numCache>
            </c:numRef>
          </c:val>
        </c:ser>
        <c:ser>
          <c:idx val="2"/>
          <c:order val="2"/>
          <c:tx>
            <c:strRef>
              <c:f>Nemazat!$D$92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Nemazat!$A$93:$A$108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Nemazat!$D$93:$D$108</c:f>
              <c:numCache>
                <c:ptCount val="16"/>
                <c:pt idx="0">
                  <c:v>36.8301</c:v>
                </c:pt>
                <c:pt idx="1">
                  <c:v>53.316</c:v>
                </c:pt>
                <c:pt idx="2">
                  <c:v>46.8974</c:v>
                </c:pt>
                <c:pt idx="3">
                  <c:v>45.5871</c:v>
                </c:pt>
                <c:pt idx="4">
                  <c:v>45.0325</c:v>
                </c:pt>
                <c:pt idx="5">
                  <c:v>38.6143</c:v>
                </c:pt>
                <c:pt idx="6">
                  <c:v>30.0118</c:v>
                </c:pt>
                <c:pt idx="7">
                  <c:v>35.4413</c:v>
                </c:pt>
                <c:pt idx="8">
                  <c:v>28.524</c:v>
                </c:pt>
                <c:pt idx="9">
                  <c:v>34.9071</c:v>
                </c:pt>
                <c:pt idx="10">
                  <c:v>32.8227</c:v>
                </c:pt>
                <c:pt idx="11">
                  <c:v>24.1216</c:v>
                </c:pt>
                <c:pt idx="12">
                  <c:v>24.2257</c:v>
                </c:pt>
                <c:pt idx="13">
                  <c:v>33.8536</c:v>
                </c:pt>
                <c:pt idx="14">
                  <c:v>20.4026</c:v>
                </c:pt>
                <c:pt idx="15">
                  <c:v>35.0564</c:v>
                </c:pt>
              </c:numCache>
            </c:numRef>
          </c:val>
        </c:ser>
        <c:ser>
          <c:idx val="3"/>
          <c:order val="3"/>
          <c:tx>
            <c:strRef>
              <c:f>Nemazat!$E$92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Nemazat!$A$93:$A$108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Nemazat!$E$93:$E$108</c:f>
              <c:numCache>
                <c:ptCount val="16"/>
                <c:pt idx="0">
                  <c:v>42.9731</c:v>
                </c:pt>
                <c:pt idx="1">
                  <c:v>38.8775</c:v>
                </c:pt>
                <c:pt idx="2">
                  <c:v>59.271</c:v>
                </c:pt>
                <c:pt idx="3">
                  <c:v>52.997</c:v>
                </c:pt>
                <c:pt idx="4">
                  <c:v>79.381</c:v>
                </c:pt>
                <c:pt idx="5">
                  <c:v>90.152</c:v>
                </c:pt>
                <c:pt idx="6">
                  <c:v>81.142</c:v>
                </c:pt>
                <c:pt idx="7">
                  <c:v>77.074</c:v>
                </c:pt>
                <c:pt idx="8">
                  <c:v>82.661</c:v>
                </c:pt>
                <c:pt idx="9">
                  <c:v>83.384</c:v>
                </c:pt>
                <c:pt idx="10">
                  <c:v>86.143</c:v>
                </c:pt>
                <c:pt idx="11">
                  <c:v>96.387</c:v>
                </c:pt>
                <c:pt idx="12">
                  <c:v>86.312</c:v>
                </c:pt>
                <c:pt idx="13">
                  <c:v>52.936</c:v>
                </c:pt>
                <c:pt idx="14">
                  <c:v>70.337</c:v>
                </c:pt>
                <c:pt idx="15">
                  <c:v>75.579</c:v>
                </c:pt>
              </c:numCache>
            </c:numRef>
          </c:val>
        </c:ser>
        <c:axId val="32109478"/>
        <c:axId val="20549847"/>
      </c:bar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  <c:max val="14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109"/>
          <c:w val="0.4065"/>
          <c:h val="0.2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"/>
          <c:w val="0.99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Nemazat!$B$110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Nemazat!$A$111:$A$126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Nemazat!$B$111:$B$126</c:f>
              <c:numCache>
                <c:ptCount val="16"/>
                <c:pt idx="0">
                  <c:v>64.131</c:v>
                </c:pt>
                <c:pt idx="1">
                  <c:v>116.603</c:v>
                </c:pt>
                <c:pt idx="2">
                  <c:v>130.374</c:v>
                </c:pt>
                <c:pt idx="3">
                  <c:v>125.972</c:v>
                </c:pt>
                <c:pt idx="4">
                  <c:v>188.449</c:v>
                </c:pt>
                <c:pt idx="5">
                  <c:v>182.66</c:v>
                </c:pt>
                <c:pt idx="6">
                  <c:v>193.854</c:v>
                </c:pt>
                <c:pt idx="7">
                  <c:v>162.983</c:v>
                </c:pt>
                <c:pt idx="8">
                  <c:v>134.449</c:v>
                </c:pt>
                <c:pt idx="9">
                  <c:v>76.799</c:v>
                </c:pt>
                <c:pt idx="10">
                  <c:v>62.035</c:v>
                </c:pt>
                <c:pt idx="11">
                  <c:v>74.547</c:v>
                </c:pt>
                <c:pt idx="12">
                  <c:v>55.442</c:v>
                </c:pt>
                <c:pt idx="13">
                  <c:v>62.331</c:v>
                </c:pt>
                <c:pt idx="14">
                  <c:v>44.3373</c:v>
                </c:pt>
                <c:pt idx="15">
                  <c:v>48.2608</c:v>
                </c:pt>
              </c:numCache>
            </c:numRef>
          </c:val>
        </c:ser>
        <c:ser>
          <c:idx val="1"/>
          <c:order val="1"/>
          <c:tx>
            <c:strRef>
              <c:f>Nemazat!$C$110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Nemazat!$A$111:$A$126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Nemazat!$C$111:$C$126</c:f>
              <c:numCache>
                <c:ptCount val="16"/>
                <c:pt idx="0">
                  <c:v>71.059</c:v>
                </c:pt>
                <c:pt idx="1">
                  <c:v>82.799</c:v>
                </c:pt>
                <c:pt idx="2">
                  <c:v>79.726</c:v>
                </c:pt>
                <c:pt idx="3">
                  <c:v>87.913</c:v>
                </c:pt>
                <c:pt idx="4">
                  <c:v>94.329</c:v>
                </c:pt>
                <c:pt idx="5">
                  <c:v>130.654</c:v>
                </c:pt>
                <c:pt idx="6">
                  <c:v>97.132</c:v>
                </c:pt>
                <c:pt idx="7">
                  <c:v>52.31</c:v>
                </c:pt>
                <c:pt idx="8">
                  <c:v>74.866</c:v>
                </c:pt>
                <c:pt idx="9">
                  <c:v>56.594</c:v>
                </c:pt>
                <c:pt idx="10">
                  <c:v>74.158</c:v>
                </c:pt>
                <c:pt idx="11">
                  <c:v>44.4206</c:v>
                </c:pt>
                <c:pt idx="12">
                  <c:v>52.547</c:v>
                </c:pt>
                <c:pt idx="13">
                  <c:v>46.0744</c:v>
                </c:pt>
                <c:pt idx="14">
                  <c:v>38.6058</c:v>
                </c:pt>
                <c:pt idx="15">
                  <c:v>63.604</c:v>
                </c:pt>
              </c:numCache>
            </c:numRef>
          </c:val>
        </c:ser>
        <c:ser>
          <c:idx val="2"/>
          <c:order val="2"/>
          <c:tx>
            <c:strRef>
              <c:f>Nemazat!$D$110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Nemazat!$A$111:$A$126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Nemazat!$D$111:$D$126</c:f>
              <c:numCache>
                <c:ptCount val="16"/>
                <c:pt idx="0">
                  <c:v>96.417</c:v>
                </c:pt>
                <c:pt idx="1">
                  <c:v>151.284</c:v>
                </c:pt>
                <c:pt idx="2">
                  <c:v>101.849</c:v>
                </c:pt>
                <c:pt idx="3">
                  <c:v>104.592</c:v>
                </c:pt>
                <c:pt idx="4">
                  <c:v>99.042</c:v>
                </c:pt>
                <c:pt idx="5">
                  <c:v>65.838</c:v>
                </c:pt>
                <c:pt idx="6">
                  <c:v>42.4929</c:v>
                </c:pt>
                <c:pt idx="7">
                  <c:v>67.222</c:v>
                </c:pt>
                <c:pt idx="8">
                  <c:v>43.6883</c:v>
                </c:pt>
                <c:pt idx="9">
                  <c:v>75.924</c:v>
                </c:pt>
                <c:pt idx="10">
                  <c:v>57.508</c:v>
                </c:pt>
                <c:pt idx="11">
                  <c:v>34.4546</c:v>
                </c:pt>
                <c:pt idx="12">
                  <c:v>41.0078</c:v>
                </c:pt>
                <c:pt idx="13">
                  <c:v>78.672</c:v>
                </c:pt>
                <c:pt idx="14">
                  <c:v>35.4749</c:v>
                </c:pt>
                <c:pt idx="15">
                  <c:v>75.51</c:v>
                </c:pt>
              </c:numCache>
            </c:numRef>
          </c:val>
        </c:ser>
        <c:ser>
          <c:idx val="3"/>
          <c:order val="3"/>
          <c:tx>
            <c:strRef>
              <c:f>Nemazat!$E$110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Nemazat!$A$111:$A$126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Nemazat!$E$111:$E$126</c:f>
              <c:numCache>
                <c:ptCount val="16"/>
                <c:pt idx="0">
                  <c:v>134.643</c:v>
                </c:pt>
                <c:pt idx="1">
                  <c:v>95.362</c:v>
                </c:pt>
                <c:pt idx="2">
                  <c:v>268.429</c:v>
                </c:pt>
                <c:pt idx="3">
                  <c:v>122.464</c:v>
                </c:pt>
                <c:pt idx="4">
                  <c:v>322.679</c:v>
                </c:pt>
                <c:pt idx="5">
                  <c:v>400.675</c:v>
                </c:pt>
                <c:pt idx="6">
                  <c:v>282.375</c:v>
                </c:pt>
                <c:pt idx="7">
                  <c:v>249.714</c:v>
                </c:pt>
                <c:pt idx="8">
                  <c:v>243.488</c:v>
                </c:pt>
                <c:pt idx="9">
                  <c:v>216.136</c:v>
                </c:pt>
                <c:pt idx="10">
                  <c:v>214.924</c:v>
                </c:pt>
                <c:pt idx="11">
                  <c:v>235.099</c:v>
                </c:pt>
                <c:pt idx="12">
                  <c:v>199.595</c:v>
                </c:pt>
                <c:pt idx="13">
                  <c:v>95.769</c:v>
                </c:pt>
                <c:pt idx="14">
                  <c:v>146.31</c:v>
                </c:pt>
                <c:pt idx="15">
                  <c:v>142.986</c:v>
                </c:pt>
              </c:numCache>
            </c:numRef>
          </c:val>
        </c:ser>
        <c:axId val="50730896"/>
        <c:axId val="53924881"/>
      </c:bar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1155"/>
          <c:w val="0.3685"/>
          <c:h val="0.3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525"/>
          <c:w val="0.99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Nemazat!$B$128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Nemazat!$A$129:$A$144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Nemazat!$B$129:$B$144</c:f>
              <c:numCache>
                <c:ptCount val="16"/>
                <c:pt idx="0">
                  <c:v>0.920886</c:v>
                </c:pt>
                <c:pt idx="1">
                  <c:v>0.806885</c:v>
                </c:pt>
                <c:pt idx="2">
                  <c:v>0.816265</c:v>
                </c:pt>
                <c:pt idx="3">
                  <c:v>0.984527</c:v>
                </c:pt>
                <c:pt idx="4">
                  <c:v>1.409918</c:v>
                </c:pt>
                <c:pt idx="5">
                  <c:v>0.916195</c:v>
                </c:pt>
                <c:pt idx="6">
                  <c:v>0.99285</c:v>
                </c:pt>
                <c:pt idx="7">
                  <c:v>0.91281</c:v>
                </c:pt>
                <c:pt idx="8">
                  <c:v>0.980578</c:v>
                </c:pt>
                <c:pt idx="9">
                  <c:v>0.921908</c:v>
                </c:pt>
                <c:pt idx="10">
                  <c:v>0.914833</c:v>
                </c:pt>
                <c:pt idx="11">
                  <c:v>0.819369</c:v>
                </c:pt>
                <c:pt idx="12">
                  <c:v>0.811328</c:v>
                </c:pt>
                <c:pt idx="13">
                  <c:v>0.905333</c:v>
                </c:pt>
                <c:pt idx="14">
                  <c:v>1.005827</c:v>
                </c:pt>
                <c:pt idx="15">
                  <c:v>0.930784</c:v>
                </c:pt>
              </c:numCache>
            </c:numRef>
          </c:val>
        </c:ser>
        <c:ser>
          <c:idx val="1"/>
          <c:order val="1"/>
          <c:tx>
            <c:strRef>
              <c:f>Nemazat!$C$128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Nemazat!$A$129:$A$144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Nemazat!$C$129:$C$144</c:f>
              <c:numCache>
                <c:ptCount val="16"/>
                <c:pt idx="0">
                  <c:v>0.935075</c:v>
                </c:pt>
                <c:pt idx="1">
                  <c:v>1.233594</c:v>
                </c:pt>
                <c:pt idx="2">
                  <c:v>0.9264</c:v>
                </c:pt>
                <c:pt idx="3">
                  <c:v>0.931267</c:v>
                </c:pt>
                <c:pt idx="4">
                  <c:v>1.031619</c:v>
                </c:pt>
                <c:pt idx="5">
                  <c:v>1.132677</c:v>
                </c:pt>
                <c:pt idx="6">
                  <c:v>1.231972</c:v>
                </c:pt>
                <c:pt idx="7">
                  <c:v>0.92901</c:v>
                </c:pt>
                <c:pt idx="8">
                  <c:v>1.022168</c:v>
                </c:pt>
                <c:pt idx="9">
                  <c:v>1.195015</c:v>
                </c:pt>
                <c:pt idx="10">
                  <c:v>0.903055</c:v>
                </c:pt>
                <c:pt idx="11">
                  <c:v>0.90905</c:v>
                </c:pt>
                <c:pt idx="12">
                  <c:v>0.972586</c:v>
                </c:pt>
                <c:pt idx="13">
                  <c:v>0.900375</c:v>
                </c:pt>
                <c:pt idx="14">
                  <c:v>0.904395</c:v>
                </c:pt>
                <c:pt idx="15">
                  <c:v>0.91039</c:v>
                </c:pt>
              </c:numCache>
            </c:numRef>
          </c:val>
        </c:ser>
        <c:ser>
          <c:idx val="2"/>
          <c:order val="2"/>
          <c:tx>
            <c:strRef>
              <c:f>Nemazat!$D$128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Nemazat!$A$129:$A$144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Nemazat!$D$129:$D$144</c:f>
              <c:numCache>
                <c:ptCount val="16"/>
                <c:pt idx="0">
                  <c:v>1.001514</c:v>
                </c:pt>
                <c:pt idx="1">
                  <c:v>1.234864</c:v>
                </c:pt>
                <c:pt idx="2">
                  <c:v>1.103337</c:v>
                </c:pt>
                <c:pt idx="3">
                  <c:v>0.929362</c:v>
                </c:pt>
                <c:pt idx="4">
                  <c:v>0.940566</c:v>
                </c:pt>
                <c:pt idx="5">
                  <c:v>0.928798</c:v>
                </c:pt>
                <c:pt idx="6">
                  <c:v>0.931316</c:v>
                </c:pt>
                <c:pt idx="7">
                  <c:v>0.99947358</c:v>
                </c:pt>
                <c:pt idx="8">
                  <c:v>0.933987</c:v>
                </c:pt>
                <c:pt idx="9">
                  <c:v>0.832123</c:v>
                </c:pt>
                <c:pt idx="10">
                  <c:v>0.703901</c:v>
                </c:pt>
                <c:pt idx="11">
                  <c:v>0.810531</c:v>
                </c:pt>
                <c:pt idx="12">
                  <c:v>0.829715</c:v>
                </c:pt>
                <c:pt idx="13">
                  <c:v>0.931408</c:v>
                </c:pt>
                <c:pt idx="14">
                  <c:v>0.935851</c:v>
                </c:pt>
                <c:pt idx="15">
                  <c:v>0.939589</c:v>
                </c:pt>
              </c:numCache>
            </c:numRef>
          </c:val>
        </c:ser>
        <c:ser>
          <c:idx val="3"/>
          <c:order val="3"/>
          <c:tx>
            <c:strRef>
              <c:f>Nemazat!$E$128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Nemazat!$A$129:$A$144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Nemazat!$E$129:$E$144</c:f>
              <c:numCache>
                <c:ptCount val="16"/>
                <c:pt idx="0">
                  <c:v>0.824425</c:v>
                </c:pt>
                <c:pt idx="1">
                  <c:v>0.827776</c:v>
                </c:pt>
                <c:pt idx="2">
                  <c:v>0.822937</c:v>
                </c:pt>
                <c:pt idx="3">
                  <c:v>0.921262</c:v>
                </c:pt>
                <c:pt idx="4">
                  <c:v>0.922546</c:v>
                </c:pt>
                <c:pt idx="5">
                  <c:v>1.218783</c:v>
                </c:pt>
                <c:pt idx="6">
                  <c:v>1.196073</c:v>
                </c:pt>
                <c:pt idx="7">
                  <c:v>2.224164</c:v>
                </c:pt>
                <c:pt idx="8">
                  <c:v>2.179248</c:v>
                </c:pt>
                <c:pt idx="9">
                  <c:v>1.218726</c:v>
                </c:pt>
                <c:pt idx="10">
                  <c:v>0.926718</c:v>
                </c:pt>
                <c:pt idx="11">
                  <c:v>0.924214</c:v>
                </c:pt>
                <c:pt idx="12">
                  <c:v>1.140778</c:v>
                </c:pt>
                <c:pt idx="13">
                  <c:v>0.931549</c:v>
                </c:pt>
                <c:pt idx="14">
                  <c:v>0.971528</c:v>
                </c:pt>
                <c:pt idx="15">
                  <c:v>0.996073</c:v>
                </c:pt>
              </c:numCache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.1575"/>
          <c:w val="0.3815"/>
          <c:h val="0.25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975"/>
          <c:w val="0.99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Nemazat!$B$146</c:f>
              <c:strCache>
                <c:ptCount val="1"/>
                <c:pt idx="0">
                  <c:v>Stanoviště Křižovatka ulic Pekárenská a Nádražní - 6.6.2016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Nemazat!$A$147:$A$162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Nemazat!$B$147:$B$162</c:f>
              <c:numCache>
                <c:ptCount val="16"/>
                <c:pt idx="0">
                  <c:v>11.30779</c:v>
                </c:pt>
                <c:pt idx="1">
                  <c:v>15.7045</c:v>
                </c:pt>
                <c:pt idx="2">
                  <c:v>14.9524</c:v>
                </c:pt>
                <c:pt idx="3">
                  <c:v>15.6804</c:v>
                </c:pt>
                <c:pt idx="4">
                  <c:v>12.9135</c:v>
                </c:pt>
                <c:pt idx="5">
                  <c:v>14.2738</c:v>
                </c:pt>
                <c:pt idx="6">
                  <c:v>13.6222</c:v>
                </c:pt>
                <c:pt idx="7">
                  <c:v>11.103</c:v>
                </c:pt>
                <c:pt idx="8">
                  <c:v>15.8056</c:v>
                </c:pt>
                <c:pt idx="9">
                  <c:v>14.6868</c:v>
                </c:pt>
                <c:pt idx="10">
                  <c:v>14.9117</c:v>
                </c:pt>
                <c:pt idx="11">
                  <c:v>15.3165</c:v>
                </c:pt>
                <c:pt idx="12">
                  <c:v>15.7182</c:v>
                </c:pt>
                <c:pt idx="13">
                  <c:v>15.5983</c:v>
                </c:pt>
                <c:pt idx="14">
                  <c:v>13.9902</c:v>
                </c:pt>
                <c:pt idx="15">
                  <c:v>10.5602</c:v>
                </c:pt>
              </c:numCache>
            </c:numRef>
          </c:val>
        </c:ser>
        <c:ser>
          <c:idx val="1"/>
          <c:order val="1"/>
          <c:tx>
            <c:strRef>
              <c:f>Nemazat!$C$146</c:f>
              <c:strCache>
                <c:ptCount val="1"/>
                <c:pt idx="0">
                  <c:v>Stanoviště Křižovatka Otakarova  a Rudolfovská ulice - 10.6.2016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Nemazat!$A$147:$A$162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Nemazat!$C$147:$C$162</c:f>
              <c:numCache>
                <c:ptCount val="16"/>
                <c:pt idx="0">
                  <c:v>10.23652</c:v>
                </c:pt>
                <c:pt idx="1">
                  <c:v>11.31216</c:v>
                </c:pt>
                <c:pt idx="2">
                  <c:v>9.9766</c:v>
                </c:pt>
                <c:pt idx="3">
                  <c:v>8.2641</c:v>
                </c:pt>
                <c:pt idx="4">
                  <c:v>11.283</c:v>
                </c:pt>
                <c:pt idx="5">
                  <c:v>14.95473</c:v>
                </c:pt>
                <c:pt idx="6">
                  <c:v>8.2439</c:v>
                </c:pt>
                <c:pt idx="7">
                  <c:v>10.32886</c:v>
                </c:pt>
                <c:pt idx="8">
                  <c:v>10.3676</c:v>
                </c:pt>
                <c:pt idx="9">
                  <c:v>10.5202</c:v>
                </c:pt>
                <c:pt idx="10">
                  <c:v>10.37192</c:v>
                </c:pt>
                <c:pt idx="11">
                  <c:v>10.2819</c:v>
                </c:pt>
                <c:pt idx="12">
                  <c:v>11.42303</c:v>
                </c:pt>
                <c:pt idx="13">
                  <c:v>13.77539</c:v>
                </c:pt>
                <c:pt idx="14">
                  <c:v>12.10387</c:v>
                </c:pt>
                <c:pt idx="15">
                  <c:v>10.12024</c:v>
                </c:pt>
              </c:numCache>
            </c:numRef>
          </c:val>
        </c:ser>
        <c:ser>
          <c:idx val="2"/>
          <c:order val="2"/>
          <c:tx>
            <c:strRef>
              <c:f>Nemazat!$D$146</c:f>
              <c:strCache>
                <c:ptCount val="1"/>
                <c:pt idx="0">
                  <c:v>Stanoviště Pražská tř., před IGY - 15.6.2016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Nemazat!$A$147:$A$162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Nemazat!$D$147:$D$162</c:f>
              <c:numCache>
                <c:ptCount val="16"/>
                <c:pt idx="0">
                  <c:v>10.54208</c:v>
                </c:pt>
                <c:pt idx="1">
                  <c:v>6.8852</c:v>
                </c:pt>
                <c:pt idx="2">
                  <c:v>12.4648</c:v>
                </c:pt>
                <c:pt idx="3">
                  <c:v>10.6944</c:v>
                </c:pt>
                <c:pt idx="4">
                  <c:v>10.7577</c:v>
                </c:pt>
                <c:pt idx="5">
                  <c:v>11.0924</c:v>
                </c:pt>
                <c:pt idx="6">
                  <c:v>9.8589</c:v>
                </c:pt>
                <c:pt idx="7">
                  <c:v>7.3303</c:v>
                </c:pt>
                <c:pt idx="8">
                  <c:v>14.45629</c:v>
                </c:pt>
                <c:pt idx="9">
                  <c:v>7.2503</c:v>
                </c:pt>
                <c:pt idx="10">
                  <c:v>7.7407</c:v>
                </c:pt>
                <c:pt idx="11">
                  <c:v>7.2058</c:v>
                </c:pt>
                <c:pt idx="12">
                  <c:v>5.8948</c:v>
                </c:pt>
                <c:pt idx="13">
                  <c:v>6.4915</c:v>
                </c:pt>
                <c:pt idx="14">
                  <c:v>6.718</c:v>
                </c:pt>
                <c:pt idx="15">
                  <c:v>8.7437</c:v>
                </c:pt>
              </c:numCache>
            </c:numRef>
          </c:val>
        </c:ser>
        <c:ser>
          <c:idx val="3"/>
          <c:order val="3"/>
          <c:tx>
            <c:strRef>
              <c:f>Nemazat!$E$146</c:f>
              <c:strCache>
                <c:ptCount val="1"/>
                <c:pt idx="0">
                  <c:v>Stanoviště Husova ulice,  před SZŠ - 16.6.2016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Nemazat!$A$147:$A$162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Nemazat!$E$147:$E$162</c:f>
              <c:numCache>
                <c:ptCount val="16"/>
                <c:pt idx="0">
                  <c:v>10.35088</c:v>
                </c:pt>
                <c:pt idx="1">
                  <c:v>9.2457</c:v>
                </c:pt>
                <c:pt idx="2">
                  <c:v>10.90507</c:v>
                </c:pt>
                <c:pt idx="3">
                  <c:v>10.59441</c:v>
                </c:pt>
                <c:pt idx="4">
                  <c:v>14.10769</c:v>
                </c:pt>
                <c:pt idx="5">
                  <c:v>11.61952</c:v>
                </c:pt>
                <c:pt idx="6">
                  <c:v>11.43567</c:v>
                </c:pt>
                <c:pt idx="7">
                  <c:v>12.1302</c:v>
                </c:pt>
                <c:pt idx="8">
                  <c:v>9.5757</c:v>
                </c:pt>
                <c:pt idx="9">
                  <c:v>8.74561</c:v>
                </c:pt>
                <c:pt idx="10">
                  <c:v>10.016</c:v>
                </c:pt>
                <c:pt idx="11">
                  <c:v>11.374</c:v>
                </c:pt>
                <c:pt idx="12">
                  <c:v>10.4367</c:v>
                </c:pt>
                <c:pt idx="13">
                  <c:v>7.9417</c:v>
                </c:pt>
                <c:pt idx="14">
                  <c:v>8.8846</c:v>
                </c:pt>
                <c:pt idx="15">
                  <c:v>7.5396</c:v>
                </c:pt>
              </c:numCache>
            </c:numRef>
          </c:val>
        </c:ser>
        <c:axId val="52552900"/>
        <c:axId val="3214053"/>
      </c:bar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  <c:max val="25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5"/>
          <c:y val="0.12325"/>
          <c:w val="0.38875"/>
          <c:h val="0.2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0.02125</cdr:y>
    </cdr:from>
    <cdr:to>
      <cdr:x>0.81375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57150"/>
          <a:ext cx="4810125" cy="2381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Oxidu siřičitého - SO2 v ug/m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0.92125</cdr:x>
      <cdr:y>0.93225</cdr:y>
    </cdr:from>
    <cdr:to>
      <cdr:x>0.95775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7848600" y="26955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0.17025</cdr:x>
      <cdr:y>0.06575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</cdr:y>
    </cdr:from>
    <cdr:to>
      <cdr:x>0.73525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0"/>
          <a:ext cx="418147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VOC -   suma Xylenů v ug/m3</a:t>
          </a:r>
        </a:p>
      </cdr:txBody>
    </cdr:sp>
  </cdr:relSizeAnchor>
  <cdr:relSizeAnchor xmlns:cdr="http://schemas.openxmlformats.org/drawingml/2006/chartDrawing">
    <cdr:from>
      <cdr:x>0.91825</cdr:x>
      <cdr:y>0.931</cdr:y>
    </cdr:from>
    <cdr:to>
      <cdr:x>0.95425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26955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0.17</cdr:x>
      <cdr:y>0.06625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524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142875</xdr:rowOff>
    </xdr:from>
    <xdr:to>
      <xdr:col>14</xdr:col>
      <xdr:colOff>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0" y="2895600"/>
        <a:ext cx="85344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14</xdr:col>
      <xdr:colOff>0</xdr:colOff>
      <xdr:row>53</xdr:row>
      <xdr:rowOff>142875</xdr:rowOff>
    </xdr:to>
    <xdr:graphicFrame>
      <xdr:nvGraphicFramePr>
        <xdr:cNvPr id="3" name="Chart 3"/>
        <xdr:cNvGraphicFramePr/>
      </xdr:nvGraphicFramePr>
      <xdr:xfrm>
        <a:off x="0" y="5829300"/>
        <a:ext cx="85344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13</xdr:col>
      <xdr:colOff>600075</xdr:colOff>
      <xdr:row>71</xdr:row>
      <xdr:rowOff>152400</xdr:rowOff>
    </xdr:to>
    <xdr:graphicFrame>
      <xdr:nvGraphicFramePr>
        <xdr:cNvPr id="4" name="Chart 4"/>
        <xdr:cNvGraphicFramePr/>
      </xdr:nvGraphicFramePr>
      <xdr:xfrm>
        <a:off x="0" y="8724900"/>
        <a:ext cx="85248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71</xdr:row>
      <xdr:rowOff>152400</xdr:rowOff>
    </xdr:from>
    <xdr:to>
      <xdr:col>14</xdr:col>
      <xdr:colOff>0</xdr:colOff>
      <xdr:row>89</xdr:row>
      <xdr:rowOff>142875</xdr:rowOff>
    </xdr:to>
    <xdr:graphicFrame>
      <xdr:nvGraphicFramePr>
        <xdr:cNvPr id="5" name="Chart 5"/>
        <xdr:cNvGraphicFramePr/>
      </xdr:nvGraphicFramePr>
      <xdr:xfrm>
        <a:off x="0" y="11649075"/>
        <a:ext cx="85344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14</xdr:col>
      <xdr:colOff>0</xdr:colOff>
      <xdr:row>107</xdr:row>
      <xdr:rowOff>152400</xdr:rowOff>
    </xdr:to>
    <xdr:graphicFrame>
      <xdr:nvGraphicFramePr>
        <xdr:cNvPr id="6" name="Chart 6"/>
        <xdr:cNvGraphicFramePr/>
      </xdr:nvGraphicFramePr>
      <xdr:xfrm>
        <a:off x="0" y="14554200"/>
        <a:ext cx="85344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108</xdr:row>
      <xdr:rowOff>9525</xdr:rowOff>
    </xdr:from>
    <xdr:to>
      <xdr:col>14</xdr:col>
      <xdr:colOff>0</xdr:colOff>
      <xdr:row>125</xdr:row>
      <xdr:rowOff>152400</xdr:rowOff>
    </xdr:to>
    <xdr:graphicFrame>
      <xdr:nvGraphicFramePr>
        <xdr:cNvPr id="7" name="Chart 7"/>
        <xdr:cNvGraphicFramePr/>
      </xdr:nvGraphicFramePr>
      <xdr:xfrm>
        <a:off x="0" y="17497425"/>
        <a:ext cx="85344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125</xdr:row>
      <xdr:rowOff>152400</xdr:rowOff>
    </xdr:from>
    <xdr:to>
      <xdr:col>13</xdr:col>
      <xdr:colOff>600075</xdr:colOff>
      <xdr:row>143</xdr:row>
      <xdr:rowOff>142875</xdr:rowOff>
    </xdr:to>
    <xdr:graphicFrame>
      <xdr:nvGraphicFramePr>
        <xdr:cNvPr id="8" name="Chart 8"/>
        <xdr:cNvGraphicFramePr/>
      </xdr:nvGraphicFramePr>
      <xdr:xfrm>
        <a:off x="0" y="20393025"/>
        <a:ext cx="8524875" cy="2905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144</xdr:row>
      <xdr:rowOff>9525</xdr:rowOff>
    </xdr:from>
    <xdr:to>
      <xdr:col>13</xdr:col>
      <xdr:colOff>600075</xdr:colOff>
      <xdr:row>161</xdr:row>
      <xdr:rowOff>152400</xdr:rowOff>
    </xdr:to>
    <xdr:graphicFrame>
      <xdr:nvGraphicFramePr>
        <xdr:cNvPr id="9" name="Chart 9"/>
        <xdr:cNvGraphicFramePr/>
      </xdr:nvGraphicFramePr>
      <xdr:xfrm>
        <a:off x="0" y="23326725"/>
        <a:ext cx="8524875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14</xdr:col>
      <xdr:colOff>0</xdr:colOff>
      <xdr:row>179</xdr:row>
      <xdr:rowOff>142875</xdr:rowOff>
    </xdr:to>
    <xdr:graphicFrame>
      <xdr:nvGraphicFramePr>
        <xdr:cNvPr id="10" name="Chart 10"/>
        <xdr:cNvGraphicFramePr/>
      </xdr:nvGraphicFramePr>
      <xdr:xfrm>
        <a:off x="0" y="26231850"/>
        <a:ext cx="8534400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</cdr:y>
    </cdr:from>
    <cdr:to>
      <cdr:x>0.84525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0"/>
          <a:ext cx="60102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Grafický průběh teploty vzduchu  ( °C )    po dobu měření imisí </a:t>
          </a:r>
        </a:p>
      </cdr:txBody>
    </cdr:sp>
  </cdr:relSizeAnchor>
  <cdr:relSizeAnchor xmlns:cdr="http://schemas.openxmlformats.org/drawingml/2006/chartDrawing">
    <cdr:from>
      <cdr:x>0.92075</cdr:x>
      <cdr:y>0.93275</cdr:y>
    </cdr:from>
    <cdr:to>
      <cdr:x>0.9575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48600" y="26955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0.01425</cdr:x>
      <cdr:y>0</cdr:y>
    </cdr:from>
    <cdr:to>
      <cdr:x>0.04125</cdr:x>
      <cdr:y>0.0635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°C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</cdr:y>
    </cdr:from>
    <cdr:to>
      <cdr:x>0.738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4829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Grafický průběh relativní vlhkosti vzduchu  ( % )    po dobu měření imisí </a:t>
          </a:r>
        </a:p>
      </cdr:txBody>
    </cdr:sp>
  </cdr:relSizeAnchor>
  <cdr:relSizeAnchor xmlns:cdr="http://schemas.openxmlformats.org/drawingml/2006/chartDrawing">
    <cdr:from>
      <cdr:x>0.92275</cdr:x>
      <cdr:y>0.928</cdr:y>
    </cdr:from>
    <cdr:to>
      <cdr:x>0.9585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67650" y="26860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0.0125</cdr:x>
      <cdr:y>0</cdr:y>
    </cdr:from>
    <cdr:to>
      <cdr:x>0.0355</cdr:x>
      <cdr:y>0.0615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0"/>
          <a:ext cx="200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0.24625</cdr:x>
      <cdr:y>0</cdr:y>
    </cdr:from>
    <cdr:to>
      <cdr:x>0.8435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0"/>
          <a:ext cx="5095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Grafický průběh barometrického tlaku   ( hPa )  po dobu měření imisí
  </a:t>
          </a:r>
        </a:p>
      </cdr:txBody>
    </cdr:sp>
  </cdr:relSizeAnchor>
  <cdr:relSizeAnchor xmlns:cdr="http://schemas.openxmlformats.org/drawingml/2006/chartDrawing">
    <cdr:from>
      <cdr:x>0.91925</cdr:x>
      <cdr:y>0.93325</cdr:y>
    </cdr:from>
    <cdr:to>
      <cdr:x>0.95575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27051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0.01525</cdr:x>
      <cdr:y>0</cdr:y>
    </cdr:from>
    <cdr:to>
      <cdr:x>0.05025</cdr:x>
      <cdr:y>0.06575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hPa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</cdr:y>
    </cdr:from>
    <cdr:to>
      <cdr:x>0.8285</cdr:x>
      <cdr:y>0.05825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0"/>
          <a:ext cx="5886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Grafický průběh rychlosti  proudění  vzduchu  ( m/s )   po dobu měření imisí </a:t>
          </a:r>
        </a:p>
      </cdr:txBody>
    </cdr:sp>
  </cdr:relSizeAnchor>
  <cdr:relSizeAnchor xmlns:cdr="http://schemas.openxmlformats.org/drawingml/2006/chartDrawing">
    <cdr:from>
      <cdr:x>0.924</cdr:x>
      <cdr:y>0.93325</cdr:y>
    </cdr:from>
    <cdr:to>
      <cdr:x>0.9605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67650" y="26955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0.05925</cdr:x>
      <cdr:y>0.05825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m/s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85344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14</xdr:col>
      <xdr:colOff>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0" y="2914650"/>
        <a:ext cx="85344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19050</xdr:rowOff>
    </xdr:from>
    <xdr:to>
      <xdr:col>14</xdr:col>
      <xdr:colOff>0</xdr:colOff>
      <xdr:row>54</xdr:row>
      <xdr:rowOff>9525</xdr:rowOff>
    </xdr:to>
    <xdr:graphicFrame>
      <xdr:nvGraphicFramePr>
        <xdr:cNvPr id="3" name="Chart 3"/>
        <xdr:cNvGraphicFramePr/>
      </xdr:nvGraphicFramePr>
      <xdr:xfrm>
        <a:off x="0" y="5848350"/>
        <a:ext cx="85344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19050</xdr:rowOff>
    </xdr:from>
    <xdr:to>
      <xdr:col>13</xdr:col>
      <xdr:colOff>600075</xdr:colOff>
      <xdr:row>72</xdr:row>
      <xdr:rowOff>0</xdr:rowOff>
    </xdr:to>
    <xdr:graphicFrame>
      <xdr:nvGraphicFramePr>
        <xdr:cNvPr id="4" name="Chart 4"/>
        <xdr:cNvGraphicFramePr/>
      </xdr:nvGraphicFramePr>
      <xdr:xfrm>
        <a:off x="0" y="8763000"/>
        <a:ext cx="85248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486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8</xdr:col>
      <xdr:colOff>600075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0" y="2190750"/>
        <a:ext cx="54768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38100</xdr:rowOff>
    </xdr:from>
    <xdr:to>
      <xdr:col>8</xdr:col>
      <xdr:colOff>600075</xdr:colOff>
      <xdr:row>41</xdr:row>
      <xdr:rowOff>57150</xdr:rowOff>
    </xdr:to>
    <xdr:graphicFrame>
      <xdr:nvGraphicFramePr>
        <xdr:cNvPr id="3" name="Chart 3"/>
        <xdr:cNvGraphicFramePr/>
      </xdr:nvGraphicFramePr>
      <xdr:xfrm>
        <a:off x="0" y="4410075"/>
        <a:ext cx="54768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9</xdr:col>
      <xdr:colOff>0</xdr:colOff>
      <xdr:row>55</xdr:row>
      <xdr:rowOff>152400</xdr:rowOff>
    </xdr:to>
    <xdr:graphicFrame>
      <xdr:nvGraphicFramePr>
        <xdr:cNvPr id="4" name="Chart 4"/>
        <xdr:cNvGraphicFramePr/>
      </xdr:nvGraphicFramePr>
      <xdr:xfrm>
        <a:off x="0" y="6686550"/>
        <a:ext cx="54864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</cdr:y>
    </cdr:from>
    <cdr:to>
      <cdr:x>0.93425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0"/>
          <a:ext cx="62293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 suspendovaných částic PM 10  v ug/m3</a:t>
          </a:r>
        </a:p>
      </cdr:txBody>
    </cdr:sp>
  </cdr:relSizeAnchor>
  <cdr:relSizeAnchor xmlns:cdr="http://schemas.openxmlformats.org/drawingml/2006/chartDrawing">
    <cdr:from>
      <cdr:x>0.92375</cdr:x>
      <cdr:y>0.92925</cdr:y>
    </cdr:from>
    <cdr:to>
      <cdr:x>0.96025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271462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0.16975</cdr:x>
      <cdr:y>0.063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0.31775</cdr:x>
      <cdr:y>0</cdr:y>
    </cdr:from>
    <cdr:to>
      <cdr:x>0.80775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0"/>
          <a:ext cx="418147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Ozonu - O3 v ug/m3</a:t>
          </a:r>
        </a:p>
      </cdr:txBody>
    </cdr:sp>
  </cdr:relSizeAnchor>
  <cdr:relSizeAnchor xmlns:cdr="http://schemas.openxmlformats.org/drawingml/2006/chartDrawing">
    <cdr:from>
      <cdr:x>0.916</cdr:x>
      <cdr:y>0.93225</cdr:y>
    </cdr:from>
    <cdr:to>
      <cdr:x>0.95275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0" y="26955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0.16975</cdr:x>
      <cdr:y>0.066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</cdr:y>
    </cdr:from>
    <cdr:to>
      <cdr:x>0.79925</cdr:x>
      <cdr:y>0.091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0"/>
          <a:ext cx="4724400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Oxidu uhelnatého - CO v ug/m3</a:t>
          </a:r>
        </a:p>
      </cdr:txBody>
    </cdr:sp>
  </cdr:relSizeAnchor>
  <cdr:relSizeAnchor xmlns:cdr="http://schemas.openxmlformats.org/drawingml/2006/chartDrawing">
    <cdr:from>
      <cdr:x>0.91925</cdr:x>
      <cdr:y>0.933</cdr:y>
    </cdr:from>
    <cdr:to>
      <cdr:x>0.95575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272415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0.17025</cdr:x>
      <cdr:y>0.06525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</cdr:x>
      <cdr:y>0</cdr:y>
    </cdr:from>
    <cdr:to>
      <cdr:x>0.7215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0"/>
          <a:ext cx="44291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Oxidu dusnatého - NO v ug/m3</a:t>
          </a:r>
        </a:p>
      </cdr:txBody>
    </cdr:sp>
  </cdr:relSizeAnchor>
  <cdr:relSizeAnchor xmlns:cdr="http://schemas.openxmlformats.org/drawingml/2006/chartDrawing">
    <cdr:from>
      <cdr:x>0.92025</cdr:x>
      <cdr:y>0.92875</cdr:y>
    </cdr:from>
    <cdr:to>
      <cdr:x>0.95675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48600" y="26955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0.1695</cdr:x>
      <cdr:y>0.064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</cdr:y>
    </cdr:from>
    <cdr:to>
      <cdr:x>0.731</cdr:x>
      <cdr:y>0.0785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0"/>
          <a:ext cx="44767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Oxidu dusičitého - NO2 v ug/m3</a:t>
          </a:r>
        </a:p>
      </cdr:txBody>
    </cdr:sp>
  </cdr:relSizeAnchor>
  <cdr:relSizeAnchor xmlns:cdr="http://schemas.openxmlformats.org/drawingml/2006/chartDrawing">
    <cdr:from>
      <cdr:x>0.92325</cdr:x>
      <cdr:y>0.93125</cdr:y>
    </cdr:from>
    <cdr:to>
      <cdr:x>0.95975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2714625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0.16925</cdr:x>
      <cdr:y>0.06525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0.2135</cdr:x>
      <cdr:y>0</cdr:y>
    </cdr:from>
    <cdr:to>
      <cdr:x>0.7725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0"/>
          <a:ext cx="47720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sumy Oxidů dusíku - NOx v ug/m3</a:t>
          </a:r>
        </a:p>
      </cdr:txBody>
    </cdr:sp>
  </cdr:relSizeAnchor>
  <cdr:relSizeAnchor xmlns:cdr="http://schemas.openxmlformats.org/drawingml/2006/chartDrawing">
    <cdr:from>
      <cdr:x>0.9185</cdr:x>
      <cdr:y>0.9325</cdr:y>
    </cdr:from>
    <cdr:to>
      <cdr:x>0.95475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26955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0.1695</cdr:x>
      <cdr:y>0.06575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0.24125</cdr:x>
      <cdr:y>0</cdr:y>
    </cdr:from>
    <cdr:to>
      <cdr:x>0.71975</cdr:x>
      <cdr:y>0.08375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0"/>
          <a:ext cx="407670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VOC -  Benzen v ug/m3</a:t>
          </a:r>
        </a:p>
      </cdr:txBody>
    </cdr:sp>
  </cdr:relSizeAnchor>
  <cdr:relSizeAnchor xmlns:cdr="http://schemas.openxmlformats.org/drawingml/2006/chartDrawing">
    <cdr:from>
      <cdr:x>0.919</cdr:x>
      <cdr:y>0.9325</cdr:y>
    </cdr:from>
    <cdr:to>
      <cdr:x>0.95475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27051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0.17</cdr:x>
      <cdr:y>0.066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</cdr:y>
    </cdr:from>
    <cdr:to>
      <cdr:x>0.67225</cdr:x>
      <cdr:y>0.08675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0"/>
          <a:ext cx="39052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Průměrné 30-ti minutové koncentrace VOC -  Toluen v ug/m3</a:t>
          </a:r>
        </a:p>
      </cdr:txBody>
    </cdr:sp>
  </cdr:relSizeAnchor>
  <cdr:relSizeAnchor xmlns:cdr="http://schemas.openxmlformats.org/drawingml/2006/chartDrawing">
    <cdr:from>
      <cdr:x>0.92375</cdr:x>
      <cdr:y>0.9325</cdr:y>
    </cdr:from>
    <cdr:to>
      <cdr:x>0.9595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67650" y="26955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0.16975</cdr:x>
      <cdr:y>0.066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36"/>
  <sheetViews>
    <sheetView workbookViewId="0" topLeftCell="A91">
      <selection activeCell="U110" sqref="U110"/>
    </sheetView>
  </sheetViews>
  <sheetFormatPr defaultColWidth="9.140625" defaultRowHeight="12.75"/>
  <cols>
    <col min="1" max="1" width="9.7109375" style="2" customWidth="1"/>
    <col min="2" max="2" width="9.00390625" style="1" customWidth="1"/>
    <col min="3" max="3" width="7.140625" style="4" customWidth="1"/>
    <col min="4" max="4" width="6.421875" style="4" customWidth="1"/>
    <col min="5" max="5" width="7.28125" style="5" customWidth="1"/>
    <col min="6" max="6" width="6.8515625" style="4" customWidth="1"/>
    <col min="7" max="7" width="6.7109375" style="4" customWidth="1"/>
    <col min="8" max="8" width="6.8515625" style="4" customWidth="1"/>
    <col min="9" max="9" width="7.140625" style="4" customWidth="1"/>
    <col min="10" max="10" width="7.57421875" style="4" customWidth="1"/>
    <col min="11" max="11" width="7.421875" style="4" customWidth="1"/>
    <col min="12" max="12" width="7.28125" style="7" customWidth="1"/>
    <col min="13" max="13" width="8.8515625" style="4" customWidth="1"/>
    <col min="14" max="14" width="8.421875" style="7" customWidth="1"/>
    <col min="15" max="15" width="7.57421875" style="4" customWidth="1"/>
    <col min="16" max="16" width="8.8515625" style="4" customWidth="1"/>
    <col min="17" max="17" width="8.140625" style="4" customWidth="1"/>
  </cols>
  <sheetData>
    <row r="1" spans="1:17" ht="15">
      <c r="A1" s="8" t="s">
        <v>50</v>
      </c>
      <c r="B1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8"/>
      <c r="B2"/>
      <c r="C2" s="3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9"/>
      <c r="B3" s="10"/>
      <c r="C3" s="77" t="s">
        <v>14</v>
      </c>
      <c r="D3" s="77"/>
      <c r="E3" s="77"/>
      <c r="F3" s="77"/>
      <c r="G3" s="77"/>
      <c r="H3" s="77"/>
      <c r="I3" s="77"/>
      <c r="J3" s="77"/>
      <c r="K3" s="77"/>
      <c r="L3" s="77"/>
      <c r="M3" s="78" t="s">
        <v>15</v>
      </c>
      <c r="N3" s="79"/>
      <c r="O3" s="79"/>
      <c r="P3" s="79"/>
      <c r="Q3" s="80"/>
    </row>
    <row r="4" spans="1:17" ht="27" customHeight="1">
      <c r="A4" s="11" t="s">
        <v>16</v>
      </c>
      <c r="B4" s="12" t="s">
        <v>17</v>
      </c>
      <c r="C4" s="13" t="s">
        <v>8</v>
      </c>
      <c r="D4" s="14" t="s">
        <v>4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5</v>
      </c>
      <c r="J4" s="14" t="s">
        <v>6</v>
      </c>
      <c r="K4" s="15" t="s">
        <v>7</v>
      </c>
      <c r="L4" s="16" t="s">
        <v>18</v>
      </c>
      <c r="M4" s="17" t="s">
        <v>19</v>
      </c>
      <c r="N4" s="18" t="s">
        <v>20</v>
      </c>
      <c r="O4" s="19" t="s">
        <v>9</v>
      </c>
      <c r="P4" s="20" t="s">
        <v>21</v>
      </c>
      <c r="Q4" s="20" t="s">
        <v>22</v>
      </c>
    </row>
    <row r="5" spans="1:17" ht="16.5" customHeight="1">
      <c r="A5" s="21"/>
      <c r="B5" s="22" t="s">
        <v>23</v>
      </c>
      <c r="C5" s="23" t="s">
        <v>24</v>
      </c>
      <c r="D5" s="24" t="s">
        <v>24</v>
      </c>
      <c r="E5" s="24" t="s">
        <v>24</v>
      </c>
      <c r="F5" s="24" t="s">
        <v>24</v>
      </c>
      <c r="G5" s="24" t="s">
        <v>24</v>
      </c>
      <c r="H5" s="24" t="s">
        <v>24</v>
      </c>
      <c r="I5" s="24" t="s">
        <v>24</v>
      </c>
      <c r="J5" s="24" t="s">
        <v>24</v>
      </c>
      <c r="K5" s="24" t="s">
        <v>24</v>
      </c>
      <c r="L5" s="25" t="s">
        <v>24</v>
      </c>
      <c r="M5" s="26" t="s">
        <v>10</v>
      </c>
      <c r="N5" s="27" t="s">
        <v>25</v>
      </c>
      <c r="O5" s="25" t="s">
        <v>11</v>
      </c>
      <c r="P5" s="24" t="s">
        <v>12</v>
      </c>
      <c r="Q5" s="24" t="s">
        <v>13</v>
      </c>
    </row>
    <row r="6" spans="1:17" ht="12.75">
      <c r="A6" s="49">
        <v>42527.229166666664</v>
      </c>
      <c r="B6" s="50">
        <v>42527.229166666664</v>
      </c>
      <c r="C6" s="51">
        <v>10.274545</v>
      </c>
      <c r="D6" s="51">
        <v>4.96206</v>
      </c>
      <c r="E6" s="52">
        <v>611.20832976</v>
      </c>
      <c r="F6" s="51">
        <v>22.1673</v>
      </c>
      <c r="G6" s="51">
        <v>31.3134</v>
      </c>
      <c r="H6" s="51">
        <v>64.131</v>
      </c>
      <c r="I6" s="51">
        <v>0.920886</v>
      </c>
      <c r="J6" s="51">
        <v>11.30779</v>
      </c>
      <c r="K6" s="51">
        <v>2.89822</v>
      </c>
      <c r="L6" s="54">
        <v>67.78</v>
      </c>
      <c r="M6" s="55">
        <v>0.086367</v>
      </c>
      <c r="N6" s="53">
        <v>54.812</v>
      </c>
      <c r="O6" s="51">
        <v>82.763</v>
      </c>
      <c r="P6" s="51">
        <v>971.07</v>
      </c>
      <c r="Q6" s="51">
        <v>13.1574</v>
      </c>
    </row>
    <row r="7" spans="1:17" ht="12.75">
      <c r="A7" s="49">
        <v>42527.25</v>
      </c>
      <c r="B7" s="50">
        <v>42527.25</v>
      </c>
      <c r="C7" s="51">
        <v>8.84418</v>
      </c>
      <c r="D7" s="51">
        <v>2.75477</v>
      </c>
      <c r="E7" s="52">
        <v>957.58386705</v>
      </c>
      <c r="F7" s="51">
        <v>50.554</v>
      </c>
      <c r="G7" s="51">
        <v>40.2068</v>
      </c>
      <c r="H7" s="51">
        <v>116.603</v>
      </c>
      <c r="I7" s="51">
        <v>0.806885</v>
      </c>
      <c r="J7" s="51">
        <v>15.7045</v>
      </c>
      <c r="K7" s="51">
        <v>2.13274</v>
      </c>
      <c r="L7" s="54">
        <v>55.27</v>
      </c>
      <c r="M7" s="55">
        <v>0.2305</v>
      </c>
      <c r="N7" s="53">
        <v>58.857</v>
      </c>
      <c r="O7" s="51">
        <v>83.48</v>
      </c>
      <c r="P7" s="51">
        <v>970.98</v>
      </c>
      <c r="Q7" s="51">
        <v>13.1919</v>
      </c>
    </row>
    <row r="8" spans="1:17" ht="12.75">
      <c r="A8" s="49">
        <v>42527.270833333336</v>
      </c>
      <c r="B8" s="50">
        <v>42527.270833333336</v>
      </c>
      <c r="C8" s="51">
        <v>9.486857</v>
      </c>
      <c r="D8" s="51">
        <v>2.63663</v>
      </c>
      <c r="E8" s="52">
        <v>1106.2219486200001</v>
      </c>
      <c r="F8" s="51">
        <v>59.297</v>
      </c>
      <c r="G8" s="51">
        <v>40.4936</v>
      </c>
      <c r="H8" s="51">
        <v>130.374</v>
      </c>
      <c r="I8" s="51">
        <v>0.816265</v>
      </c>
      <c r="J8" s="51">
        <v>14.9524</v>
      </c>
      <c r="K8" s="51">
        <v>2.01369</v>
      </c>
      <c r="L8" s="54">
        <v>81.16</v>
      </c>
      <c r="M8" s="55">
        <v>0.54264</v>
      </c>
      <c r="N8" s="53">
        <v>54.857</v>
      </c>
      <c r="O8" s="51">
        <v>83.417</v>
      </c>
      <c r="P8" s="51">
        <v>971.16</v>
      </c>
      <c r="Q8" s="51">
        <v>13.0987</v>
      </c>
    </row>
    <row r="9" spans="1:17" ht="12.75">
      <c r="A9" s="49">
        <v>42527.291666666664</v>
      </c>
      <c r="B9" s="50">
        <v>42527.291666666664</v>
      </c>
      <c r="C9" s="51">
        <v>10.93439</v>
      </c>
      <c r="D9" s="51">
        <v>4.7947</v>
      </c>
      <c r="E9" s="52">
        <v>1250.9920668</v>
      </c>
      <c r="F9" s="51">
        <v>55.473</v>
      </c>
      <c r="G9" s="51">
        <v>41.9796</v>
      </c>
      <c r="H9" s="51">
        <v>125.972</v>
      </c>
      <c r="I9" s="51">
        <v>0.984527</v>
      </c>
      <c r="J9" s="51">
        <v>15.6804</v>
      </c>
      <c r="K9" s="51">
        <v>2.44397</v>
      </c>
      <c r="L9" s="54">
        <v>51.29</v>
      </c>
      <c r="M9" s="55">
        <v>0.72858</v>
      </c>
      <c r="N9" s="53">
        <v>52.62</v>
      </c>
      <c r="O9" s="51">
        <v>83.375</v>
      </c>
      <c r="P9" s="51">
        <v>971.69</v>
      </c>
      <c r="Q9" s="51">
        <v>13.2385</v>
      </c>
    </row>
    <row r="10" spans="1:17" ht="12.75">
      <c r="A10" s="49">
        <v>42527.3125</v>
      </c>
      <c r="B10" s="50">
        <v>42527.3125</v>
      </c>
      <c r="C10" s="51">
        <v>12.73043</v>
      </c>
      <c r="D10" s="51">
        <v>3.19791</v>
      </c>
      <c r="E10" s="52">
        <v>1486.60284381</v>
      </c>
      <c r="F10" s="51">
        <v>88.183</v>
      </c>
      <c r="G10" s="51">
        <v>54.407</v>
      </c>
      <c r="H10" s="51">
        <v>188.449</v>
      </c>
      <c r="I10" s="51">
        <v>1.409918</v>
      </c>
      <c r="J10" s="51">
        <v>12.9135</v>
      </c>
      <c r="K10" s="51">
        <v>2.30673</v>
      </c>
      <c r="L10" s="54">
        <v>24.46</v>
      </c>
      <c r="M10" s="55">
        <v>0.304454</v>
      </c>
      <c r="N10" s="53">
        <v>30.8853</v>
      </c>
      <c r="O10" s="51">
        <v>81.13</v>
      </c>
      <c r="P10" s="51">
        <v>971.77</v>
      </c>
      <c r="Q10" s="51">
        <v>14.0529</v>
      </c>
    </row>
    <row r="11" spans="1:17" ht="12.75">
      <c r="A11" s="49">
        <v>42527.333333333336</v>
      </c>
      <c r="B11" s="50">
        <v>42527.333333333336</v>
      </c>
      <c r="C11" s="51">
        <v>6.91045</v>
      </c>
      <c r="D11" s="51">
        <v>3.54462</v>
      </c>
      <c r="E11" s="52">
        <v>1565.2436422800001</v>
      </c>
      <c r="F11" s="51">
        <v>84.402</v>
      </c>
      <c r="G11" s="51">
        <v>54.405</v>
      </c>
      <c r="H11" s="51">
        <v>182.66</v>
      </c>
      <c r="I11" s="51">
        <v>0.916195</v>
      </c>
      <c r="J11" s="51">
        <v>14.2738</v>
      </c>
      <c r="K11" s="51">
        <v>4.52972</v>
      </c>
      <c r="L11" s="54">
        <v>13.23</v>
      </c>
      <c r="M11" s="55">
        <v>0.241799</v>
      </c>
      <c r="N11" s="53">
        <v>358.249</v>
      </c>
      <c r="O11" s="51">
        <v>74.641</v>
      </c>
      <c r="P11" s="51">
        <v>971.68</v>
      </c>
      <c r="Q11" s="51">
        <v>15.5847</v>
      </c>
    </row>
    <row r="12" spans="1:17" ht="12.75">
      <c r="A12" s="49">
        <v>42527.354166666664</v>
      </c>
      <c r="B12" s="50">
        <v>42527.354166666664</v>
      </c>
      <c r="C12" s="51">
        <v>8.296827</v>
      </c>
      <c r="D12" s="51">
        <v>5.3912</v>
      </c>
      <c r="E12" s="52">
        <v>1825.3125684600002</v>
      </c>
      <c r="F12" s="51">
        <v>88.605</v>
      </c>
      <c r="G12" s="51">
        <v>59.01</v>
      </c>
      <c r="H12" s="51">
        <v>193.854</v>
      </c>
      <c r="I12" s="51">
        <v>0.99285</v>
      </c>
      <c r="J12" s="51">
        <v>13.6222</v>
      </c>
      <c r="K12" s="51">
        <v>2.26548</v>
      </c>
      <c r="L12" s="54">
        <v>17.11</v>
      </c>
      <c r="M12" s="55">
        <v>0.362326</v>
      </c>
      <c r="N12" s="53">
        <v>9.8638</v>
      </c>
      <c r="O12" s="51">
        <v>63.628</v>
      </c>
      <c r="P12" s="51">
        <v>971.86</v>
      </c>
      <c r="Q12" s="51">
        <v>17.2101</v>
      </c>
    </row>
    <row r="13" spans="1:17" ht="12.75">
      <c r="A13" s="49">
        <v>42527.375</v>
      </c>
      <c r="B13" s="50">
        <v>42527.375</v>
      </c>
      <c r="C13" s="51">
        <v>10.55479</v>
      </c>
      <c r="D13" s="51">
        <v>10.5808</v>
      </c>
      <c r="E13" s="52">
        <v>1721.62544109</v>
      </c>
      <c r="F13" s="51">
        <v>68.985</v>
      </c>
      <c r="G13" s="51">
        <v>58.09</v>
      </c>
      <c r="H13" s="51">
        <v>162.983</v>
      </c>
      <c r="I13" s="51">
        <v>0.91281</v>
      </c>
      <c r="J13" s="51">
        <v>11.103</v>
      </c>
      <c r="K13" s="51">
        <v>1.15638</v>
      </c>
      <c r="L13" s="54">
        <v>23.72</v>
      </c>
      <c r="M13" s="55">
        <v>0.235213</v>
      </c>
      <c r="N13" s="53">
        <v>346.863</v>
      </c>
      <c r="O13" s="51">
        <v>57.128</v>
      </c>
      <c r="P13" s="51">
        <v>972.11</v>
      </c>
      <c r="Q13" s="51">
        <v>18.7031</v>
      </c>
    </row>
    <row r="14" spans="1:17" ht="12.75">
      <c r="A14" s="49">
        <v>42527.395833333336</v>
      </c>
      <c r="B14" s="50">
        <v>42527.395833333336</v>
      </c>
      <c r="C14" s="51">
        <v>11.85681</v>
      </c>
      <c r="D14" s="51">
        <v>23.6865</v>
      </c>
      <c r="E14" s="52">
        <v>1480.97423646</v>
      </c>
      <c r="F14" s="51">
        <v>48.1264</v>
      </c>
      <c r="G14" s="51">
        <v>61.401</v>
      </c>
      <c r="H14" s="51">
        <v>134.449</v>
      </c>
      <c r="I14" s="51">
        <v>0.980578</v>
      </c>
      <c r="J14" s="51">
        <v>15.8056</v>
      </c>
      <c r="K14" s="51">
        <v>1.49881</v>
      </c>
      <c r="L14" s="54">
        <v>11.8322</v>
      </c>
      <c r="M14" s="55">
        <v>0.88407</v>
      </c>
      <c r="N14" s="53">
        <v>277.866</v>
      </c>
      <c r="O14" s="51">
        <v>50.498</v>
      </c>
      <c r="P14" s="51">
        <v>972.38</v>
      </c>
      <c r="Q14" s="51">
        <v>20.1862</v>
      </c>
    </row>
    <row r="15" spans="1:17" ht="12.75">
      <c r="A15" s="49">
        <v>42527.416666666664</v>
      </c>
      <c r="B15" s="50">
        <v>42527.416666666664</v>
      </c>
      <c r="C15" s="51">
        <v>8.5905</v>
      </c>
      <c r="D15" s="51">
        <v>32.0585</v>
      </c>
      <c r="E15" s="52">
        <v>1356.46320951</v>
      </c>
      <c r="F15" s="51">
        <v>19.1085</v>
      </c>
      <c r="G15" s="51">
        <v>48.1931</v>
      </c>
      <c r="H15" s="51">
        <v>76.799</v>
      </c>
      <c r="I15" s="51">
        <v>0.921908</v>
      </c>
      <c r="J15" s="51">
        <v>14.6868</v>
      </c>
      <c r="K15" s="51">
        <v>1.65892</v>
      </c>
      <c r="L15" s="54">
        <v>26.15</v>
      </c>
      <c r="M15" s="55">
        <v>0.477924</v>
      </c>
      <c r="N15" s="53">
        <v>298.155</v>
      </c>
      <c r="O15" s="51">
        <v>47.284</v>
      </c>
      <c r="P15" s="51">
        <v>972.96</v>
      </c>
      <c r="Q15" s="51">
        <v>21.076</v>
      </c>
    </row>
    <row r="16" spans="1:17" ht="12.75">
      <c r="A16" s="49">
        <v>42527.4375</v>
      </c>
      <c r="B16" s="50">
        <v>42527.4375</v>
      </c>
      <c r="C16" s="51">
        <v>10.04555</v>
      </c>
      <c r="D16" s="51">
        <v>46.0779</v>
      </c>
      <c r="E16" s="52">
        <v>1381.248558</v>
      </c>
      <c r="F16" s="51">
        <v>13.9111</v>
      </c>
      <c r="G16" s="51">
        <v>41.3904</v>
      </c>
      <c r="H16" s="51">
        <v>62.035</v>
      </c>
      <c r="I16" s="51">
        <v>0.914833</v>
      </c>
      <c r="J16" s="51">
        <v>14.9117</v>
      </c>
      <c r="K16" s="51">
        <v>2.21993</v>
      </c>
      <c r="L16" s="54">
        <v>13.13</v>
      </c>
      <c r="M16" s="55">
        <v>0.53736</v>
      </c>
      <c r="N16" s="53">
        <v>282.327</v>
      </c>
      <c r="O16" s="51">
        <v>44.066</v>
      </c>
      <c r="P16" s="51">
        <v>973.39</v>
      </c>
      <c r="Q16" s="51">
        <v>22.465</v>
      </c>
    </row>
    <row r="17" spans="1:17" ht="12.75">
      <c r="A17" s="49">
        <v>42527.458333333336</v>
      </c>
      <c r="B17" s="50">
        <v>42527.458333333336</v>
      </c>
      <c r="C17" s="51">
        <v>6.8816</v>
      </c>
      <c r="D17" s="51">
        <v>55.907</v>
      </c>
      <c r="E17" s="52">
        <v>1365.16904856</v>
      </c>
      <c r="F17" s="51">
        <v>15.1856</v>
      </c>
      <c r="G17" s="51">
        <v>51.851</v>
      </c>
      <c r="H17" s="51">
        <v>74.547</v>
      </c>
      <c r="I17" s="51">
        <v>0.819369</v>
      </c>
      <c r="J17" s="51">
        <v>15.3165</v>
      </c>
      <c r="K17" s="51">
        <v>1.69978</v>
      </c>
      <c r="L17" s="54">
        <v>13.6</v>
      </c>
      <c r="M17" s="55">
        <v>0.306311</v>
      </c>
      <c r="N17" s="53">
        <v>316.756</v>
      </c>
      <c r="O17" s="51">
        <v>39.3567</v>
      </c>
      <c r="P17" s="51">
        <v>973.75</v>
      </c>
      <c r="Q17" s="51">
        <v>23.3501</v>
      </c>
    </row>
    <row r="18" spans="1:17" ht="12.75">
      <c r="A18" s="49">
        <v>42527.479166666664</v>
      </c>
      <c r="B18" s="50">
        <v>42527.479166666664</v>
      </c>
      <c r="C18" s="51">
        <v>9.94523</v>
      </c>
      <c r="D18" s="51">
        <v>59.162</v>
      </c>
      <c r="E18" s="52">
        <v>1311.82387371</v>
      </c>
      <c r="F18" s="51">
        <v>10.5047</v>
      </c>
      <c r="G18" s="51">
        <v>39.8062</v>
      </c>
      <c r="H18" s="51">
        <v>55.442</v>
      </c>
      <c r="I18" s="51">
        <v>0.811328</v>
      </c>
      <c r="J18" s="51">
        <v>15.7182</v>
      </c>
      <c r="K18" s="51">
        <v>1.66227</v>
      </c>
      <c r="L18" s="54">
        <v>17.6</v>
      </c>
      <c r="M18" s="55">
        <v>0.466772</v>
      </c>
      <c r="N18" s="53">
        <v>271.546</v>
      </c>
      <c r="O18" s="51">
        <v>37.3651</v>
      </c>
      <c r="P18" s="51">
        <v>974.4</v>
      </c>
      <c r="Q18" s="51">
        <v>24.4258</v>
      </c>
    </row>
    <row r="19" spans="1:17" ht="12.75">
      <c r="A19" s="49">
        <v>42527.5</v>
      </c>
      <c r="B19" s="50">
        <v>42527.5</v>
      </c>
      <c r="C19" s="51">
        <v>7.1597</v>
      </c>
      <c r="D19" s="51">
        <v>67.559</v>
      </c>
      <c r="E19" s="52">
        <v>1452.55853361</v>
      </c>
      <c r="F19" s="51">
        <v>11.9108</v>
      </c>
      <c r="G19" s="51">
        <v>44.4703</v>
      </c>
      <c r="H19" s="51">
        <v>62.331</v>
      </c>
      <c r="I19" s="51">
        <v>0.905333</v>
      </c>
      <c r="J19" s="51">
        <v>15.5983</v>
      </c>
      <c r="K19" s="51">
        <v>2.39009</v>
      </c>
      <c r="L19" s="54">
        <v>19.403</v>
      </c>
      <c r="M19" s="55">
        <v>0.296215</v>
      </c>
      <c r="N19" s="53">
        <v>267.724</v>
      </c>
      <c r="O19" s="51">
        <v>31.1569</v>
      </c>
      <c r="P19" s="51">
        <v>974.91</v>
      </c>
      <c r="Q19" s="51">
        <v>25.9297</v>
      </c>
    </row>
    <row r="20" spans="1:17" ht="12.75">
      <c r="A20" s="49">
        <v>42527.520833333336</v>
      </c>
      <c r="B20" s="50">
        <v>42527.520833333336</v>
      </c>
      <c r="C20" s="51">
        <v>9.5781</v>
      </c>
      <c r="D20" s="51">
        <v>73.338</v>
      </c>
      <c r="E20" s="52">
        <v>1357.20719844</v>
      </c>
      <c r="F20" s="51">
        <v>8.0675</v>
      </c>
      <c r="G20" s="51">
        <v>32.4918</v>
      </c>
      <c r="H20" s="51">
        <v>44.3373</v>
      </c>
      <c r="I20" s="51">
        <v>1.005827</v>
      </c>
      <c r="J20" s="51">
        <v>13.9902</v>
      </c>
      <c r="K20" s="51">
        <v>3.98383</v>
      </c>
      <c r="L20" s="54">
        <v>24.277</v>
      </c>
      <c r="M20" s="55">
        <v>0.225885</v>
      </c>
      <c r="N20" s="53">
        <v>238.707</v>
      </c>
      <c r="O20" s="51">
        <v>27.515</v>
      </c>
      <c r="P20" s="51">
        <v>975.01</v>
      </c>
      <c r="Q20" s="51">
        <v>26.5678</v>
      </c>
    </row>
    <row r="21" spans="1:17" ht="12.75">
      <c r="A21" s="49">
        <v>42527.541666666664</v>
      </c>
      <c r="B21" s="50">
        <v>42527.541666666664</v>
      </c>
      <c r="C21" s="51">
        <v>6.3627</v>
      </c>
      <c r="D21" s="51">
        <v>73.7</v>
      </c>
      <c r="E21" s="52">
        <v>1302.69734982</v>
      </c>
      <c r="F21" s="51">
        <v>8.5661</v>
      </c>
      <c r="G21" s="51">
        <v>35.7887</v>
      </c>
      <c r="H21" s="51">
        <v>48.2608</v>
      </c>
      <c r="I21" s="51">
        <v>0.930784</v>
      </c>
      <c r="J21" s="51">
        <v>10.5602</v>
      </c>
      <c r="K21" s="51">
        <v>4.93474</v>
      </c>
      <c r="L21" s="54">
        <v>10.86</v>
      </c>
      <c r="M21" s="55">
        <v>0.55488</v>
      </c>
      <c r="N21" s="53">
        <v>263.761</v>
      </c>
      <c r="O21" s="51">
        <v>25.483</v>
      </c>
      <c r="P21" s="51">
        <v>974.8</v>
      </c>
      <c r="Q21" s="51">
        <v>27.262</v>
      </c>
    </row>
    <row r="22" spans="1:17" ht="12.75">
      <c r="A22" s="43" t="s">
        <v>31</v>
      </c>
      <c r="B22" s="44"/>
      <c r="C22" s="45">
        <f>AVERAGE(C6:C21)</f>
        <v>9.278291187499999</v>
      </c>
      <c r="D22" s="45">
        <f aca="true" t="shared" si="0" ref="D22:P22">AVERAGE(D6:D21)</f>
        <v>29.334474374999996</v>
      </c>
      <c r="E22" s="45">
        <v>603.546875</v>
      </c>
      <c r="F22" s="45">
        <f>AVERAGE(F6:F21)</f>
        <v>40.8154375</v>
      </c>
      <c r="G22" s="45">
        <f t="shared" si="0"/>
        <v>45.956118749999995</v>
      </c>
      <c r="H22" s="45">
        <f t="shared" si="0"/>
        <v>107.70169375</v>
      </c>
      <c r="I22" s="45">
        <f t="shared" si="0"/>
        <v>0.9406435</v>
      </c>
      <c r="J22" s="45">
        <f t="shared" si="0"/>
        <v>14.134068124999997</v>
      </c>
      <c r="K22" s="45">
        <f t="shared" si="0"/>
        <v>2.48720625</v>
      </c>
      <c r="L22" s="46">
        <f t="shared" si="0"/>
        <v>29.4295125</v>
      </c>
      <c r="M22" s="47">
        <f t="shared" si="0"/>
        <v>0.4050809999999999</v>
      </c>
      <c r="N22" s="48" t="s">
        <v>32</v>
      </c>
      <c r="O22" s="45">
        <f t="shared" si="0"/>
        <v>57.01791875</v>
      </c>
      <c r="P22" s="45">
        <f t="shared" si="0"/>
        <v>972.7449999999999</v>
      </c>
      <c r="Q22" s="45">
        <f>AVERAGE(Q6:Q21)</f>
        <v>19.343743749999998</v>
      </c>
    </row>
    <row r="25" spans="1:8" ht="12.75">
      <c r="A25" s="28" t="s">
        <v>26</v>
      </c>
      <c r="B25" s="29"/>
      <c r="C25" s="30"/>
      <c r="D25" s="30"/>
      <c r="E25" s="30"/>
      <c r="F25" s="31"/>
      <c r="G25" s="31"/>
      <c r="H25" s="31"/>
    </row>
    <row r="26" spans="1:8" ht="12.75">
      <c r="A26" s="32" t="s">
        <v>27</v>
      </c>
      <c r="B26" s="33"/>
      <c r="C26" s="34"/>
      <c r="D26" s="34"/>
      <c r="E26" s="34"/>
      <c r="F26" s="35"/>
      <c r="G26" s="31"/>
      <c r="H26" s="31"/>
    </row>
    <row r="27" spans="1:7" ht="12.75">
      <c r="A27" s="36"/>
      <c r="B27" s="37"/>
      <c r="C27" s="35"/>
      <c r="D27" s="35"/>
      <c r="E27" s="35"/>
      <c r="F27" s="35"/>
      <c r="G27" s="31"/>
    </row>
    <row r="28" ht="12.75">
      <c r="A28"/>
    </row>
    <row r="29" spans="1:7" ht="12.75">
      <c r="A29" s="38" t="s">
        <v>28</v>
      </c>
      <c r="B29" s="39"/>
      <c r="C29" s="40"/>
      <c r="D29" s="40"/>
      <c r="E29" s="40"/>
      <c r="F29" s="40"/>
      <c r="G29" s="40"/>
    </row>
    <row r="30" spans="1:7" ht="12.75">
      <c r="A30" s="38" t="s">
        <v>29</v>
      </c>
      <c r="B30" s="39"/>
      <c r="C30" s="40"/>
      <c r="D30" s="40"/>
      <c r="E30" s="40"/>
      <c r="F30" s="40"/>
      <c r="G30" s="40"/>
    </row>
    <row r="31" spans="1:7" ht="12.75">
      <c r="A31" s="38" t="s">
        <v>30</v>
      </c>
      <c r="B31" s="39"/>
      <c r="C31" s="40"/>
      <c r="D31" s="40"/>
      <c r="E31" s="40"/>
      <c r="F31" s="40"/>
      <c r="G31" s="40"/>
    </row>
    <row r="32" spans="5:8" ht="12.75">
      <c r="E32" s="4"/>
      <c r="H32" s="41"/>
    </row>
    <row r="36" spans="1:19" ht="15">
      <c r="A36" s="42" t="s">
        <v>48</v>
      </c>
      <c r="N36" s="4"/>
      <c r="P36" s="7"/>
      <c r="S36" s="3"/>
    </row>
    <row r="37" spans="1:19" ht="12.75">
      <c r="A37" s="42"/>
      <c r="N37" s="4"/>
      <c r="P37" s="7"/>
      <c r="S37" s="3"/>
    </row>
    <row r="38" spans="1:17" ht="12.75">
      <c r="A38" s="9"/>
      <c r="B38" s="10"/>
      <c r="C38" s="77" t="s">
        <v>14</v>
      </c>
      <c r="D38" s="77"/>
      <c r="E38" s="77"/>
      <c r="F38" s="77"/>
      <c r="G38" s="77"/>
      <c r="H38" s="77"/>
      <c r="I38" s="77"/>
      <c r="J38" s="77"/>
      <c r="K38" s="77"/>
      <c r="L38" s="77"/>
      <c r="M38" s="78" t="s">
        <v>15</v>
      </c>
      <c r="N38" s="79"/>
      <c r="O38" s="79"/>
      <c r="P38" s="79"/>
      <c r="Q38" s="80"/>
    </row>
    <row r="39" spans="1:17" ht="24" customHeight="1">
      <c r="A39" s="11" t="s">
        <v>16</v>
      </c>
      <c r="B39" s="12" t="s">
        <v>17</v>
      </c>
      <c r="C39" s="13" t="s">
        <v>8</v>
      </c>
      <c r="D39" s="14" t="s">
        <v>4</v>
      </c>
      <c r="E39" s="14" t="s">
        <v>0</v>
      </c>
      <c r="F39" s="14" t="s">
        <v>1</v>
      </c>
      <c r="G39" s="14" t="s">
        <v>2</v>
      </c>
      <c r="H39" s="14" t="s">
        <v>3</v>
      </c>
      <c r="I39" s="14" t="s">
        <v>5</v>
      </c>
      <c r="J39" s="14" t="s">
        <v>6</v>
      </c>
      <c r="K39" s="15" t="s">
        <v>7</v>
      </c>
      <c r="L39" s="16" t="s">
        <v>18</v>
      </c>
      <c r="M39" s="17" t="s">
        <v>19</v>
      </c>
      <c r="N39" s="18" t="s">
        <v>20</v>
      </c>
      <c r="O39" s="19" t="s">
        <v>9</v>
      </c>
      <c r="P39" s="20" t="s">
        <v>21</v>
      </c>
      <c r="Q39" s="20" t="s">
        <v>22</v>
      </c>
    </row>
    <row r="40" spans="1:17" ht="13.5" customHeight="1">
      <c r="A40" s="21"/>
      <c r="B40" s="22" t="s">
        <v>23</v>
      </c>
      <c r="C40" s="23" t="s">
        <v>24</v>
      </c>
      <c r="D40" s="24" t="s">
        <v>24</v>
      </c>
      <c r="E40" s="24" t="s">
        <v>24</v>
      </c>
      <c r="F40" s="24" t="s">
        <v>24</v>
      </c>
      <c r="G40" s="24" t="s">
        <v>24</v>
      </c>
      <c r="H40" s="24" t="s">
        <v>24</v>
      </c>
      <c r="I40" s="24" t="s">
        <v>24</v>
      </c>
      <c r="J40" s="24" t="s">
        <v>24</v>
      </c>
      <c r="K40" s="24" t="s">
        <v>24</v>
      </c>
      <c r="L40" s="25" t="s">
        <v>24</v>
      </c>
      <c r="M40" s="26" t="s">
        <v>10</v>
      </c>
      <c r="N40" s="27" t="s">
        <v>25</v>
      </c>
      <c r="O40" s="25" t="s">
        <v>11</v>
      </c>
      <c r="P40" s="24" t="s">
        <v>12</v>
      </c>
      <c r="Q40" s="24" t="s">
        <v>13</v>
      </c>
    </row>
    <row r="41" spans="1:17" ht="12.75">
      <c r="A41" s="49">
        <v>42531.229166666664</v>
      </c>
      <c r="B41" s="50">
        <v>42531.229166666664</v>
      </c>
      <c r="C41" s="51">
        <v>10.91522</v>
      </c>
      <c r="D41" s="51">
        <v>8.385</v>
      </c>
      <c r="E41" s="52">
        <v>737.9591139600001</v>
      </c>
      <c r="F41" s="51">
        <v>24.6593</v>
      </c>
      <c r="G41" s="51">
        <v>34.3738</v>
      </c>
      <c r="H41" s="51">
        <v>71.059</v>
      </c>
      <c r="I41" s="51">
        <v>0.935075</v>
      </c>
      <c r="J41" s="51">
        <v>10.23652</v>
      </c>
      <c r="K41" s="51">
        <v>4.32348</v>
      </c>
      <c r="L41" s="54">
        <v>47.5</v>
      </c>
      <c r="M41" s="55">
        <v>0.171964</v>
      </c>
      <c r="N41" s="53">
        <v>26.0578</v>
      </c>
      <c r="O41" s="51">
        <v>78.716</v>
      </c>
      <c r="P41" s="51">
        <v>968.2</v>
      </c>
      <c r="Q41" s="51">
        <v>14.2485</v>
      </c>
    </row>
    <row r="42" spans="1:17" ht="12.75">
      <c r="A42" s="49">
        <v>42531.25</v>
      </c>
      <c r="B42" s="50">
        <v>42531.25</v>
      </c>
      <c r="C42" s="51">
        <v>12.27212</v>
      </c>
      <c r="D42" s="51">
        <v>6.8364</v>
      </c>
      <c r="E42" s="52">
        <v>811.52053251</v>
      </c>
      <c r="F42" s="51">
        <v>31.5675</v>
      </c>
      <c r="G42" s="51">
        <v>35.4399</v>
      </c>
      <c r="H42" s="51">
        <v>82.799</v>
      </c>
      <c r="I42" s="51">
        <v>1.233594</v>
      </c>
      <c r="J42" s="51">
        <v>11.31216</v>
      </c>
      <c r="K42" s="51">
        <v>1.67624</v>
      </c>
      <c r="L42" s="54">
        <v>75.35</v>
      </c>
      <c r="M42" s="55">
        <v>0.033765</v>
      </c>
      <c r="N42" s="53">
        <v>68.193</v>
      </c>
      <c r="O42" s="51">
        <v>80.364</v>
      </c>
      <c r="P42" s="51">
        <v>968.12</v>
      </c>
      <c r="Q42" s="51">
        <v>14.0193</v>
      </c>
    </row>
    <row r="43" spans="1:17" ht="12.75">
      <c r="A43" s="49">
        <v>42531.270833333336</v>
      </c>
      <c r="B43" s="50">
        <v>42531.270833333336</v>
      </c>
      <c r="C43" s="51">
        <v>12.19981</v>
      </c>
      <c r="D43" s="51">
        <v>7.1335</v>
      </c>
      <c r="E43" s="52">
        <v>837.95745852</v>
      </c>
      <c r="F43" s="51">
        <v>28.7756</v>
      </c>
      <c r="G43" s="51">
        <v>36.6133</v>
      </c>
      <c r="H43" s="51">
        <v>79.726</v>
      </c>
      <c r="I43" s="51">
        <v>0.9264</v>
      </c>
      <c r="J43" s="51">
        <v>9.9766</v>
      </c>
      <c r="K43" s="51">
        <v>1.68543</v>
      </c>
      <c r="L43" s="54">
        <v>48.65</v>
      </c>
      <c r="M43" s="55">
        <v>0.143157</v>
      </c>
      <c r="N43" s="53">
        <v>26.1232</v>
      </c>
      <c r="O43" s="51">
        <v>78.991</v>
      </c>
      <c r="P43" s="51">
        <v>968.15</v>
      </c>
      <c r="Q43" s="51">
        <v>14.4981</v>
      </c>
    </row>
    <row r="44" spans="1:17" ht="12.75">
      <c r="A44" s="49">
        <v>42531.291666666664</v>
      </c>
      <c r="B44" s="50">
        <v>42531.291666666664</v>
      </c>
      <c r="C44" s="51">
        <v>11.54717</v>
      </c>
      <c r="D44" s="51">
        <v>12.7493</v>
      </c>
      <c r="E44" s="52">
        <v>1137.73435932</v>
      </c>
      <c r="F44" s="51">
        <v>32.0719</v>
      </c>
      <c r="G44" s="51">
        <v>39.8385</v>
      </c>
      <c r="H44" s="51">
        <v>87.913</v>
      </c>
      <c r="I44" s="51">
        <v>0.931267</v>
      </c>
      <c r="J44" s="51">
        <v>8.2641</v>
      </c>
      <c r="K44" s="51">
        <v>1.68447</v>
      </c>
      <c r="L44" s="54">
        <v>42.23</v>
      </c>
      <c r="M44" s="55">
        <v>0.079396</v>
      </c>
      <c r="N44" s="53">
        <v>124.235</v>
      </c>
      <c r="O44" s="51">
        <v>73.673</v>
      </c>
      <c r="P44" s="51">
        <v>968.21</v>
      </c>
      <c r="Q44" s="51">
        <v>15.2265</v>
      </c>
    </row>
    <row r="45" spans="1:17" ht="12.75">
      <c r="A45" s="49">
        <v>42531.3125</v>
      </c>
      <c r="B45" s="50">
        <v>42531.3125</v>
      </c>
      <c r="C45" s="51">
        <v>13.30069</v>
      </c>
      <c r="D45" s="51">
        <v>14.6049</v>
      </c>
      <c r="E45" s="52">
        <v>1068.9796545899999</v>
      </c>
      <c r="F45" s="51">
        <v>33.865</v>
      </c>
      <c r="G45" s="51">
        <v>43.4604</v>
      </c>
      <c r="H45" s="51">
        <v>94.329</v>
      </c>
      <c r="I45" s="51">
        <v>1.031619</v>
      </c>
      <c r="J45" s="51">
        <v>11.283</v>
      </c>
      <c r="K45" s="51">
        <v>1.32166</v>
      </c>
      <c r="L45" s="54">
        <v>15.408</v>
      </c>
      <c r="M45" s="55">
        <v>0.23508</v>
      </c>
      <c r="N45" s="53">
        <v>151.908</v>
      </c>
      <c r="O45" s="51">
        <v>68.782</v>
      </c>
      <c r="P45" s="51">
        <v>968.14</v>
      </c>
      <c r="Q45" s="51">
        <v>15.6699</v>
      </c>
    </row>
    <row r="46" spans="1:17" ht="12.75">
      <c r="A46" s="49">
        <v>42531.333333333336</v>
      </c>
      <c r="B46" s="50">
        <v>42531.333333333336</v>
      </c>
      <c r="C46" s="51">
        <v>5.0097</v>
      </c>
      <c r="D46" s="51">
        <v>23.413</v>
      </c>
      <c r="E46" s="52">
        <v>1842.60738966</v>
      </c>
      <c r="F46" s="51">
        <v>51.296</v>
      </c>
      <c r="G46" s="51">
        <v>53.005</v>
      </c>
      <c r="H46" s="51">
        <v>130.654</v>
      </c>
      <c r="I46" s="51">
        <v>1.132677</v>
      </c>
      <c r="J46" s="51">
        <v>14.95473</v>
      </c>
      <c r="K46" s="51">
        <v>2.53431</v>
      </c>
      <c r="L46" s="54">
        <v>22.04</v>
      </c>
      <c r="M46" s="55">
        <v>0.77508</v>
      </c>
      <c r="N46" s="53">
        <v>179.49</v>
      </c>
      <c r="O46" s="51">
        <v>66.042</v>
      </c>
      <c r="P46" s="51">
        <v>968.21</v>
      </c>
      <c r="Q46" s="51">
        <v>16.1253</v>
      </c>
    </row>
    <row r="47" spans="1:17" ht="12.75">
      <c r="A47" s="49">
        <v>42531.354166666664</v>
      </c>
      <c r="B47" s="50">
        <v>42531.354166666664</v>
      </c>
      <c r="C47" s="51">
        <v>10.18246</v>
      </c>
      <c r="D47" s="51">
        <v>28.7564</v>
      </c>
      <c r="E47" s="52">
        <v>1915.70138061</v>
      </c>
      <c r="F47" s="51">
        <v>37.0878</v>
      </c>
      <c r="G47" s="51">
        <v>41.3433</v>
      </c>
      <c r="H47" s="51">
        <v>97.132</v>
      </c>
      <c r="I47" s="51">
        <v>1.231972</v>
      </c>
      <c r="J47" s="51">
        <v>8.2439</v>
      </c>
      <c r="K47" s="51">
        <v>3.26845</v>
      </c>
      <c r="L47" s="54">
        <v>14.67</v>
      </c>
      <c r="M47" s="55">
        <v>0.90405</v>
      </c>
      <c r="N47" s="53">
        <v>182.449</v>
      </c>
      <c r="O47" s="51">
        <v>63.551</v>
      </c>
      <c r="P47" s="51">
        <v>968.07</v>
      </c>
      <c r="Q47" s="51">
        <v>16.4339</v>
      </c>
    </row>
    <row r="48" spans="1:17" ht="12.75">
      <c r="A48" s="49">
        <v>42531.375</v>
      </c>
      <c r="B48" s="50">
        <v>42531.375</v>
      </c>
      <c r="C48" s="51">
        <v>10.73081</v>
      </c>
      <c r="D48" s="51">
        <v>39.5966</v>
      </c>
      <c r="E48" s="52">
        <v>1647.08242458</v>
      </c>
      <c r="F48" s="51">
        <v>16.2199</v>
      </c>
      <c r="G48" s="51">
        <v>28.4759</v>
      </c>
      <c r="H48" s="51">
        <v>52.31</v>
      </c>
      <c r="I48" s="51">
        <v>0.92901</v>
      </c>
      <c r="J48" s="51">
        <v>10.32886</v>
      </c>
      <c r="K48" s="51">
        <v>1.11312</v>
      </c>
      <c r="L48" s="54">
        <v>17.02</v>
      </c>
      <c r="M48" s="55">
        <v>0.99272</v>
      </c>
      <c r="N48" s="53">
        <v>186.895</v>
      </c>
      <c r="O48" s="51">
        <v>61.319</v>
      </c>
      <c r="P48" s="51">
        <v>968.01</v>
      </c>
      <c r="Q48" s="51">
        <v>17.0227</v>
      </c>
    </row>
    <row r="49" spans="1:17" ht="12.75">
      <c r="A49" s="49">
        <v>42531.395833333336</v>
      </c>
      <c r="B49" s="50">
        <v>42531.395833333336</v>
      </c>
      <c r="C49" s="51">
        <v>11.44684</v>
      </c>
      <c r="D49" s="51">
        <v>47.9337</v>
      </c>
      <c r="E49" s="52">
        <v>1313.59230813</v>
      </c>
      <c r="F49" s="51">
        <v>40.8607</v>
      </c>
      <c r="G49" s="51">
        <v>34.2702</v>
      </c>
      <c r="H49" s="51">
        <v>74.866</v>
      </c>
      <c r="I49" s="51">
        <v>1.022168</v>
      </c>
      <c r="J49" s="51">
        <v>10.3676</v>
      </c>
      <c r="K49" s="51">
        <v>1.69165</v>
      </c>
      <c r="L49" s="54">
        <v>22.31</v>
      </c>
      <c r="M49" s="55">
        <v>0.63031</v>
      </c>
      <c r="N49" s="53">
        <v>189.355</v>
      </c>
      <c r="O49" s="51">
        <v>55.567</v>
      </c>
      <c r="P49" s="51">
        <v>968.19</v>
      </c>
      <c r="Q49" s="51">
        <v>17.978</v>
      </c>
    </row>
    <row r="50" spans="1:17" ht="12.75">
      <c r="A50" s="49">
        <v>42531.416666666664</v>
      </c>
      <c r="B50" s="50">
        <v>42531.416666666664</v>
      </c>
      <c r="C50" s="51">
        <v>11.1596</v>
      </c>
      <c r="D50" s="51">
        <v>55.095</v>
      </c>
      <c r="E50" s="52">
        <v>1180.70264145</v>
      </c>
      <c r="F50" s="51">
        <v>17.1221</v>
      </c>
      <c r="G50" s="51">
        <v>31.3523</v>
      </c>
      <c r="H50" s="51">
        <v>56.594</v>
      </c>
      <c r="I50" s="51">
        <v>1.195015</v>
      </c>
      <c r="J50" s="51">
        <v>10.5202</v>
      </c>
      <c r="K50" s="51">
        <v>1.7216</v>
      </c>
      <c r="L50" s="54">
        <v>16.63</v>
      </c>
      <c r="M50" s="55">
        <v>0.77393</v>
      </c>
      <c r="N50" s="53">
        <v>175.893</v>
      </c>
      <c r="O50" s="51">
        <v>49.0209</v>
      </c>
      <c r="P50" s="51">
        <v>968.31</v>
      </c>
      <c r="Q50" s="51">
        <v>19.0181</v>
      </c>
    </row>
    <row r="51" spans="1:17" ht="12.75">
      <c r="A51" s="49">
        <v>42531.4375</v>
      </c>
      <c r="B51" s="50">
        <v>42531.4375</v>
      </c>
      <c r="C51" s="51">
        <v>5.5001</v>
      </c>
      <c r="D51" s="51">
        <v>58.219</v>
      </c>
      <c r="E51" s="52">
        <v>1175.38954773</v>
      </c>
      <c r="F51" s="51">
        <v>26.0257</v>
      </c>
      <c r="G51" s="51">
        <v>35.249</v>
      </c>
      <c r="H51" s="51">
        <v>74.158</v>
      </c>
      <c r="I51" s="51">
        <v>0.903055</v>
      </c>
      <c r="J51" s="51">
        <v>10.37192</v>
      </c>
      <c r="K51" s="51">
        <v>1.62045</v>
      </c>
      <c r="L51" s="54">
        <v>17.48</v>
      </c>
      <c r="M51" s="55">
        <v>0.9825</v>
      </c>
      <c r="N51" s="53">
        <v>164.263</v>
      </c>
      <c r="O51" s="51">
        <v>42.8951</v>
      </c>
      <c r="P51" s="51">
        <v>968.26</v>
      </c>
      <c r="Q51" s="51">
        <v>19.8747</v>
      </c>
    </row>
    <row r="52" spans="1:17" ht="12.75">
      <c r="A52" s="49">
        <v>42531.458333333336</v>
      </c>
      <c r="B52" s="50">
        <v>42531.458333333336</v>
      </c>
      <c r="C52" s="51">
        <v>6.8465</v>
      </c>
      <c r="D52" s="51">
        <v>67.075</v>
      </c>
      <c r="E52" s="52">
        <v>1314.39472551</v>
      </c>
      <c r="F52" s="51">
        <v>11.1165</v>
      </c>
      <c r="G52" s="51">
        <v>28.2672</v>
      </c>
      <c r="H52" s="51">
        <v>44.4206</v>
      </c>
      <c r="I52" s="51">
        <v>0.90905</v>
      </c>
      <c r="J52" s="51">
        <v>10.2819</v>
      </c>
      <c r="K52" s="51">
        <v>1.60465</v>
      </c>
      <c r="L52" s="54">
        <v>5.582</v>
      </c>
      <c r="M52" s="55">
        <v>1.42298</v>
      </c>
      <c r="N52" s="53">
        <v>183.688</v>
      </c>
      <c r="O52" s="51">
        <v>42.1024</v>
      </c>
      <c r="P52" s="51">
        <v>968.46</v>
      </c>
      <c r="Q52" s="51">
        <v>19.3466</v>
      </c>
    </row>
    <row r="53" spans="1:17" ht="12.75">
      <c r="A53" s="49">
        <v>42531.479166666664</v>
      </c>
      <c r="B53" s="50">
        <v>42531.479166666664</v>
      </c>
      <c r="C53" s="51">
        <v>4.39674</v>
      </c>
      <c r="D53" s="51">
        <v>71.148</v>
      </c>
      <c r="E53" s="52">
        <v>1212.06313818</v>
      </c>
      <c r="F53" s="51">
        <v>14.0946</v>
      </c>
      <c r="G53" s="51">
        <v>31.7622</v>
      </c>
      <c r="H53" s="51">
        <v>52.547</v>
      </c>
      <c r="I53" s="51">
        <v>0.972586</v>
      </c>
      <c r="J53" s="51">
        <v>11.42303</v>
      </c>
      <c r="K53" s="51">
        <v>2.95847</v>
      </c>
      <c r="L53" s="54">
        <v>18.02</v>
      </c>
      <c r="M53" s="55">
        <v>1.27427</v>
      </c>
      <c r="N53" s="53">
        <v>169.626</v>
      </c>
      <c r="O53" s="51">
        <v>38.9093</v>
      </c>
      <c r="P53" s="51">
        <v>968.63</v>
      </c>
      <c r="Q53" s="51">
        <v>20.2506</v>
      </c>
    </row>
    <row r="54" spans="1:17" ht="12.75">
      <c r="A54" s="49">
        <v>42531.5</v>
      </c>
      <c r="B54" s="50">
        <v>42531.5</v>
      </c>
      <c r="C54" s="51">
        <v>4.89017</v>
      </c>
      <c r="D54" s="51">
        <v>72.82</v>
      </c>
      <c r="E54" s="52">
        <v>1253.34478572</v>
      </c>
      <c r="F54" s="51">
        <v>11.0689</v>
      </c>
      <c r="G54" s="51">
        <v>30.1285</v>
      </c>
      <c r="H54" s="51">
        <v>46.0744</v>
      </c>
      <c r="I54" s="51">
        <v>0.900375</v>
      </c>
      <c r="J54" s="51">
        <v>13.77539</v>
      </c>
      <c r="K54" s="51">
        <v>3.75654</v>
      </c>
      <c r="L54" s="54">
        <v>22.332</v>
      </c>
      <c r="M54" s="55">
        <v>0.79937</v>
      </c>
      <c r="N54" s="53">
        <v>169.368</v>
      </c>
      <c r="O54" s="51">
        <v>35.7425</v>
      </c>
      <c r="P54" s="51">
        <v>968.26</v>
      </c>
      <c r="Q54" s="51">
        <v>21.2635</v>
      </c>
    </row>
    <row r="55" spans="1:17" ht="12.75">
      <c r="A55" s="49">
        <v>42531.520833333336</v>
      </c>
      <c r="B55" s="50">
        <v>42531.520833333336</v>
      </c>
      <c r="C55" s="51">
        <v>3.56052</v>
      </c>
      <c r="D55" s="51">
        <v>78.507</v>
      </c>
      <c r="E55" s="52">
        <v>1198.68691836</v>
      </c>
      <c r="F55" s="51">
        <v>8.2319</v>
      </c>
      <c r="G55" s="51">
        <v>27.0699</v>
      </c>
      <c r="H55" s="51">
        <v>38.6058</v>
      </c>
      <c r="I55" s="51">
        <v>0.904395</v>
      </c>
      <c r="J55" s="51">
        <v>12.10387</v>
      </c>
      <c r="K55" s="51">
        <v>3.89205</v>
      </c>
      <c r="L55" s="54">
        <v>21.414</v>
      </c>
      <c r="M55" s="55">
        <v>1.18636</v>
      </c>
      <c r="N55" s="53">
        <v>163.547</v>
      </c>
      <c r="O55" s="51">
        <v>33.6593</v>
      </c>
      <c r="P55" s="51">
        <v>967.86</v>
      </c>
      <c r="Q55" s="51">
        <v>21.4965</v>
      </c>
    </row>
    <row r="56" spans="1:17" ht="12.75">
      <c r="A56" s="49">
        <v>42531.541666666664</v>
      </c>
      <c r="B56" s="50">
        <v>42531.541666666664</v>
      </c>
      <c r="C56" s="51">
        <v>6.083124</v>
      </c>
      <c r="D56" s="51">
        <v>76.804</v>
      </c>
      <c r="E56" s="52">
        <v>1666.8546120600001</v>
      </c>
      <c r="F56" s="51">
        <v>19.8488</v>
      </c>
      <c r="G56" s="51">
        <v>34.3381</v>
      </c>
      <c r="H56" s="51">
        <v>63.604</v>
      </c>
      <c r="I56" s="51">
        <v>0.91039</v>
      </c>
      <c r="J56" s="51">
        <v>10.12024</v>
      </c>
      <c r="K56" s="51">
        <v>1.66514</v>
      </c>
      <c r="L56" s="54">
        <v>22.59</v>
      </c>
      <c r="M56" s="55">
        <v>1.15946</v>
      </c>
      <c r="N56" s="53">
        <v>184.153</v>
      </c>
      <c r="O56" s="51">
        <v>31.6128</v>
      </c>
      <c r="P56" s="51">
        <v>967.32</v>
      </c>
      <c r="Q56" s="51">
        <v>22.1332</v>
      </c>
    </row>
    <row r="57" spans="1:17" ht="12.75">
      <c r="A57" s="43" t="s">
        <v>31</v>
      </c>
      <c r="B57" s="44"/>
      <c r="C57" s="45">
        <f>AVERAGE(C41:C56)</f>
        <v>8.752598375</v>
      </c>
      <c r="D57" s="45">
        <f aca="true" t="shared" si="1" ref="D57:P57">AVERAGE(D41:D56)</f>
        <v>41.817299999999996</v>
      </c>
      <c r="E57" s="45">
        <v>603.546875</v>
      </c>
      <c r="F57" s="45">
        <f>AVERAGE(F41:F56)</f>
        <v>25.2445125</v>
      </c>
      <c r="G57" s="45">
        <f t="shared" si="1"/>
        <v>35.31171875</v>
      </c>
      <c r="H57" s="45">
        <f t="shared" si="1"/>
        <v>71.67448750000001</v>
      </c>
      <c r="I57" s="45">
        <f t="shared" si="1"/>
        <v>1.0042905</v>
      </c>
      <c r="J57" s="45">
        <f t="shared" si="1"/>
        <v>10.84775125</v>
      </c>
      <c r="K57" s="45">
        <f t="shared" si="1"/>
        <v>2.2823568749999996</v>
      </c>
      <c r="L57" s="46">
        <f t="shared" si="1"/>
        <v>26.826624999999993</v>
      </c>
      <c r="M57" s="47">
        <f t="shared" si="1"/>
        <v>0.7227745</v>
      </c>
      <c r="N57" s="48" t="s">
        <v>32</v>
      </c>
      <c r="O57" s="45">
        <f t="shared" si="1"/>
        <v>56.309206249999995</v>
      </c>
      <c r="P57" s="45">
        <f t="shared" si="1"/>
        <v>968.1500000000001</v>
      </c>
      <c r="Q57" s="45">
        <f>AVERAGE(Q41:Q56)</f>
        <v>17.7878375</v>
      </c>
    </row>
    <row r="60" spans="1:7" ht="12.75">
      <c r="A60" s="28" t="s">
        <v>26</v>
      </c>
      <c r="B60" s="29"/>
      <c r="C60" s="30"/>
      <c r="D60" s="30"/>
      <c r="E60" s="30"/>
      <c r="F60" s="31"/>
      <c r="G60" s="31"/>
    </row>
    <row r="61" spans="1:7" ht="12.75">
      <c r="A61" s="32" t="s">
        <v>27</v>
      </c>
      <c r="B61" s="33"/>
      <c r="C61" s="34"/>
      <c r="D61" s="34"/>
      <c r="E61" s="34"/>
      <c r="F61" s="35"/>
      <c r="G61" s="31"/>
    </row>
    <row r="62" spans="1:7" ht="12.75">
      <c r="A62" s="36"/>
      <c r="B62" s="37"/>
      <c r="C62" s="35"/>
      <c r="D62" s="35"/>
      <c r="E62" s="35"/>
      <c r="F62" s="35"/>
      <c r="G62" s="31"/>
    </row>
    <row r="63" ht="12.75">
      <c r="A63"/>
    </row>
    <row r="64" spans="1:7" ht="12.75">
      <c r="A64" s="38" t="s">
        <v>28</v>
      </c>
      <c r="B64" s="39"/>
      <c r="C64" s="40"/>
      <c r="D64" s="40"/>
      <c r="E64" s="40"/>
      <c r="F64" s="40"/>
      <c r="G64" s="40"/>
    </row>
    <row r="65" spans="1:7" ht="12.75">
      <c r="A65" s="38" t="s">
        <v>29</v>
      </c>
      <c r="B65" s="39"/>
      <c r="C65" s="40"/>
      <c r="D65" s="40"/>
      <c r="E65" s="40"/>
      <c r="F65" s="40"/>
      <c r="G65" s="40"/>
    </row>
    <row r="66" spans="1:7" ht="12.75">
      <c r="A66" s="38" t="s">
        <v>30</v>
      </c>
      <c r="B66" s="39"/>
      <c r="C66" s="40"/>
      <c r="D66" s="40"/>
      <c r="E66" s="40"/>
      <c r="F66" s="40"/>
      <c r="G66" s="40"/>
    </row>
    <row r="71" spans="1:19" ht="15">
      <c r="A71" s="8" t="s">
        <v>51</v>
      </c>
      <c r="N71" s="4"/>
      <c r="P71" s="7"/>
      <c r="S71" s="3"/>
    </row>
    <row r="72" spans="1:19" ht="12.75">
      <c r="A72" s="8"/>
      <c r="N72" s="4"/>
      <c r="P72" s="7"/>
      <c r="S72" s="3"/>
    </row>
    <row r="73" spans="1:17" ht="12.75">
      <c r="A73" s="9"/>
      <c r="B73" s="10"/>
      <c r="C73" s="77" t="s">
        <v>14</v>
      </c>
      <c r="D73" s="77"/>
      <c r="E73" s="77"/>
      <c r="F73" s="77"/>
      <c r="G73" s="77"/>
      <c r="H73" s="77"/>
      <c r="I73" s="77"/>
      <c r="J73" s="77"/>
      <c r="K73" s="77"/>
      <c r="L73" s="77"/>
      <c r="M73" s="78" t="s">
        <v>15</v>
      </c>
      <c r="N73" s="79"/>
      <c r="O73" s="79"/>
      <c r="P73" s="79"/>
      <c r="Q73" s="80"/>
    </row>
    <row r="74" spans="1:17" ht="22.5" customHeight="1">
      <c r="A74" s="11" t="s">
        <v>16</v>
      </c>
      <c r="B74" s="12" t="s">
        <v>17</v>
      </c>
      <c r="C74" s="13" t="s">
        <v>8</v>
      </c>
      <c r="D74" s="14" t="s">
        <v>4</v>
      </c>
      <c r="E74" s="14" t="s">
        <v>0</v>
      </c>
      <c r="F74" s="14" t="s">
        <v>1</v>
      </c>
      <c r="G74" s="14" t="s">
        <v>2</v>
      </c>
      <c r="H74" s="14" t="s">
        <v>3</v>
      </c>
      <c r="I74" s="14" t="s">
        <v>5</v>
      </c>
      <c r="J74" s="14" t="s">
        <v>6</v>
      </c>
      <c r="K74" s="15" t="s">
        <v>7</v>
      </c>
      <c r="L74" s="16" t="s">
        <v>18</v>
      </c>
      <c r="M74" s="17" t="s">
        <v>19</v>
      </c>
      <c r="N74" s="18" t="s">
        <v>20</v>
      </c>
      <c r="O74" s="19" t="s">
        <v>9</v>
      </c>
      <c r="P74" s="20" t="s">
        <v>21</v>
      </c>
      <c r="Q74" s="20" t="s">
        <v>22</v>
      </c>
    </row>
    <row r="75" spans="1:17" ht="14.25" customHeight="1">
      <c r="A75" s="21"/>
      <c r="B75" s="22" t="s">
        <v>23</v>
      </c>
      <c r="C75" s="23" t="s">
        <v>24</v>
      </c>
      <c r="D75" s="24" t="s">
        <v>24</v>
      </c>
      <c r="E75" s="24" t="s">
        <v>24</v>
      </c>
      <c r="F75" s="24" t="s">
        <v>24</v>
      </c>
      <c r="G75" s="24" t="s">
        <v>24</v>
      </c>
      <c r="H75" s="24" t="s">
        <v>24</v>
      </c>
      <c r="I75" s="24" t="s">
        <v>24</v>
      </c>
      <c r="J75" s="24" t="s">
        <v>24</v>
      </c>
      <c r="K75" s="24" t="s">
        <v>24</v>
      </c>
      <c r="L75" s="25" t="s">
        <v>24</v>
      </c>
      <c r="M75" s="26" t="s">
        <v>10</v>
      </c>
      <c r="N75" s="27" t="s">
        <v>25</v>
      </c>
      <c r="O75" s="25" t="s">
        <v>11</v>
      </c>
      <c r="P75" s="24" t="s">
        <v>12</v>
      </c>
      <c r="Q75" s="24" t="s">
        <v>13</v>
      </c>
    </row>
    <row r="76" spans="1:17" ht="12.75">
      <c r="A76" s="49">
        <v>42536.229166666664</v>
      </c>
      <c r="B76" s="50">
        <v>42536.229166666664</v>
      </c>
      <c r="C76" s="51">
        <v>10.186221</v>
      </c>
      <c r="D76" s="51">
        <v>18.2833</v>
      </c>
      <c r="E76" s="52">
        <v>759.6867069</v>
      </c>
      <c r="F76" s="51">
        <v>39.6011</v>
      </c>
      <c r="G76" s="51">
        <v>36.8301</v>
      </c>
      <c r="H76" s="51">
        <v>96.417</v>
      </c>
      <c r="I76" s="51">
        <v>1.001514</v>
      </c>
      <c r="J76" s="51">
        <v>10.54208</v>
      </c>
      <c r="K76" s="51">
        <v>3.8056</v>
      </c>
      <c r="L76" s="54">
        <v>102.9</v>
      </c>
      <c r="M76" s="55">
        <v>0.71802</v>
      </c>
      <c r="N76" s="53">
        <v>181.793</v>
      </c>
      <c r="O76" s="51">
        <v>79.11</v>
      </c>
      <c r="P76" s="51">
        <v>961.82</v>
      </c>
      <c r="Q76" s="51">
        <v>14.692</v>
      </c>
    </row>
    <row r="77" spans="1:17" ht="12.75">
      <c r="A77" s="49">
        <v>42536.25</v>
      </c>
      <c r="B77" s="50">
        <v>42536.25</v>
      </c>
      <c r="C77" s="51">
        <v>11.55733</v>
      </c>
      <c r="D77" s="51">
        <v>7.9054</v>
      </c>
      <c r="E77" s="52">
        <v>1081.90402773</v>
      </c>
      <c r="F77" s="51">
        <v>64.572</v>
      </c>
      <c r="G77" s="51">
        <v>53.316</v>
      </c>
      <c r="H77" s="51">
        <v>151.284</v>
      </c>
      <c r="I77" s="51">
        <v>1.234864</v>
      </c>
      <c r="J77" s="51">
        <v>6.8852</v>
      </c>
      <c r="K77" s="51">
        <v>1.00185</v>
      </c>
      <c r="L77" s="54">
        <v>86.23</v>
      </c>
      <c r="M77" s="55">
        <v>0.50192</v>
      </c>
      <c r="N77" s="53">
        <v>168.854</v>
      </c>
      <c r="O77" s="51">
        <v>80.037</v>
      </c>
      <c r="P77" s="51">
        <v>961.79</v>
      </c>
      <c r="Q77" s="51">
        <v>14.7262</v>
      </c>
    </row>
    <row r="78" spans="1:17" ht="12.75">
      <c r="A78" s="49">
        <v>42536.270833333336</v>
      </c>
      <c r="B78" s="50">
        <v>42536.270833333336</v>
      </c>
      <c r="C78" s="51">
        <v>11.39338</v>
      </c>
      <c r="D78" s="51">
        <v>8.5274</v>
      </c>
      <c r="E78" s="52">
        <v>816.91153083</v>
      </c>
      <c r="F78" s="51">
        <v>36.4528</v>
      </c>
      <c r="G78" s="51">
        <v>46.8974</v>
      </c>
      <c r="H78" s="51">
        <v>101.849</v>
      </c>
      <c r="I78" s="51">
        <v>1.103337</v>
      </c>
      <c r="J78" s="51">
        <v>12.4648</v>
      </c>
      <c r="K78" s="51">
        <v>1.46703</v>
      </c>
      <c r="L78" s="54">
        <v>57.37</v>
      </c>
      <c r="M78" s="55">
        <v>0.57195</v>
      </c>
      <c r="N78" s="53">
        <v>171.544</v>
      </c>
      <c r="O78" s="51">
        <v>81.42</v>
      </c>
      <c r="P78" s="51">
        <v>961.91</v>
      </c>
      <c r="Q78" s="51">
        <v>14.5109</v>
      </c>
    </row>
    <row r="79" spans="1:17" ht="12.75">
      <c r="A79" s="49">
        <v>42536.291666666664</v>
      </c>
      <c r="B79" s="50">
        <v>42536.291666666664</v>
      </c>
      <c r="C79" s="51">
        <v>14.63283</v>
      </c>
      <c r="D79" s="51">
        <v>10.5355</v>
      </c>
      <c r="E79" s="52">
        <v>838.9935897</v>
      </c>
      <c r="F79" s="51">
        <v>39.0991</v>
      </c>
      <c r="G79" s="51">
        <v>45.5871</v>
      </c>
      <c r="H79" s="51">
        <v>104.592</v>
      </c>
      <c r="I79" s="51">
        <v>0.929362</v>
      </c>
      <c r="J79" s="51">
        <v>10.6944</v>
      </c>
      <c r="K79" s="51">
        <v>2.56704</v>
      </c>
      <c r="L79" s="54">
        <v>25.2</v>
      </c>
      <c r="M79" s="55">
        <v>0.17813</v>
      </c>
      <c r="N79" s="53">
        <v>152.724</v>
      </c>
      <c r="O79" s="51">
        <v>82.52</v>
      </c>
      <c r="P79" s="51">
        <v>961.94</v>
      </c>
      <c r="Q79" s="51">
        <v>14.423</v>
      </c>
    </row>
    <row r="80" spans="1:17" ht="12.75">
      <c r="A80" s="49">
        <v>42536.3125</v>
      </c>
      <c r="B80" s="50">
        <v>42536.3125</v>
      </c>
      <c r="C80" s="51">
        <v>8.92235</v>
      </c>
      <c r="D80" s="51">
        <v>13.8906</v>
      </c>
      <c r="E80" s="52">
        <v>831.38620551</v>
      </c>
      <c r="F80" s="51">
        <v>35.8474</v>
      </c>
      <c r="G80" s="51">
        <v>45.0325</v>
      </c>
      <c r="H80" s="51">
        <v>99.042</v>
      </c>
      <c r="I80" s="51">
        <v>0.940566</v>
      </c>
      <c r="J80" s="51">
        <v>10.7577</v>
      </c>
      <c r="K80" s="51">
        <v>2.38023</v>
      </c>
      <c r="L80" s="54">
        <v>16.39</v>
      </c>
      <c r="M80" s="55">
        <v>0.099472</v>
      </c>
      <c r="N80" s="53">
        <v>88.705</v>
      </c>
      <c r="O80" s="51">
        <v>82.714</v>
      </c>
      <c r="P80" s="51">
        <v>962.12</v>
      </c>
      <c r="Q80" s="51">
        <v>14.5413</v>
      </c>
    </row>
    <row r="81" spans="1:17" ht="12.75">
      <c r="A81" s="49">
        <v>42536.333333333336</v>
      </c>
      <c r="B81" s="50">
        <v>42536.333333333336</v>
      </c>
      <c r="C81" s="51">
        <v>5.6736</v>
      </c>
      <c r="D81" s="51">
        <v>26.4896</v>
      </c>
      <c r="E81" s="52">
        <v>664.1600863799999</v>
      </c>
      <c r="F81" s="51">
        <v>18.4393</v>
      </c>
      <c r="G81" s="51">
        <v>38.6143</v>
      </c>
      <c r="H81" s="51">
        <v>65.838</v>
      </c>
      <c r="I81" s="51">
        <v>0.928798</v>
      </c>
      <c r="J81" s="51">
        <v>11.0924</v>
      </c>
      <c r="K81" s="51">
        <v>1.98699</v>
      </c>
      <c r="L81" s="54">
        <v>18.7</v>
      </c>
      <c r="M81" s="55">
        <v>0.263458</v>
      </c>
      <c r="N81" s="53">
        <v>148.411</v>
      </c>
      <c r="O81" s="51">
        <v>82.26</v>
      </c>
      <c r="P81" s="51">
        <v>962.1</v>
      </c>
      <c r="Q81" s="51">
        <v>14.0769</v>
      </c>
    </row>
    <row r="82" spans="1:17" ht="12.75">
      <c r="A82" s="49">
        <v>42536.354166666664</v>
      </c>
      <c r="B82" s="50">
        <v>42536.354166666664</v>
      </c>
      <c r="C82" s="51">
        <v>4.47243</v>
      </c>
      <c r="D82" s="51">
        <v>32.3316</v>
      </c>
      <c r="E82" s="52">
        <v>492.16620572999994</v>
      </c>
      <c r="F82" s="51">
        <v>8.8287</v>
      </c>
      <c r="G82" s="51">
        <v>30.0118</v>
      </c>
      <c r="H82" s="51">
        <v>42.4929</v>
      </c>
      <c r="I82" s="51">
        <v>0.931316</v>
      </c>
      <c r="J82" s="51">
        <v>9.8589</v>
      </c>
      <c r="K82" s="51">
        <v>3.06904</v>
      </c>
      <c r="L82" s="54">
        <v>21.63</v>
      </c>
      <c r="M82" s="55">
        <v>0.59924</v>
      </c>
      <c r="N82" s="53">
        <v>160.297</v>
      </c>
      <c r="O82" s="51">
        <v>84.443</v>
      </c>
      <c r="P82" s="51">
        <v>962.31</v>
      </c>
      <c r="Q82" s="51">
        <v>13.7598</v>
      </c>
    </row>
    <row r="83" spans="1:17" ht="12.75">
      <c r="A83" s="49">
        <v>42536.375</v>
      </c>
      <c r="B83" s="50">
        <v>42536.375</v>
      </c>
      <c r="C83" s="51">
        <v>5.4548</v>
      </c>
      <c r="D83" s="51">
        <v>30.1944</v>
      </c>
      <c r="E83" s="52">
        <v>1037.44387251</v>
      </c>
      <c r="F83" s="51">
        <v>21.433</v>
      </c>
      <c r="G83" s="51">
        <v>35.4413</v>
      </c>
      <c r="H83" s="51">
        <v>67.222</v>
      </c>
      <c r="I83" s="51">
        <v>0.99947358</v>
      </c>
      <c r="J83" s="51">
        <v>7.3303</v>
      </c>
      <c r="K83" s="51">
        <v>2.46678</v>
      </c>
      <c r="L83" s="54">
        <v>65.54</v>
      </c>
      <c r="M83" s="55">
        <v>0.163565</v>
      </c>
      <c r="N83" s="53">
        <v>132.815</v>
      </c>
      <c r="O83" s="51">
        <v>84.213</v>
      </c>
      <c r="P83" s="51">
        <v>962.3</v>
      </c>
      <c r="Q83" s="51">
        <v>13.9388</v>
      </c>
    </row>
    <row r="84" spans="1:17" ht="12.75">
      <c r="A84" s="49">
        <v>42536.395833333336</v>
      </c>
      <c r="B84" s="50">
        <v>42536.395833333336</v>
      </c>
      <c r="C84" s="51">
        <v>8.65869</v>
      </c>
      <c r="D84" s="51">
        <v>35.5627</v>
      </c>
      <c r="E84" s="52">
        <v>1020.8307165600002</v>
      </c>
      <c r="F84" s="51">
        <v>10.5748</v>
      </c>
      <c r="G84" s="51">
        <v>28.524</v>
      </c>
      <c r="H84" s="51">
        <v>43.6883</v>
      </c>
      <c r="I84" s="51">
        <v>0.933987</v>
      </c>
      <c r="J84" s="51">
        <v>14.45629</v>
      </c>
      <c r="K84" s="51">
        <v>1.60165</v>
      </c>
      <c r="L84" s="54">
        <v>22.759</v>
      </c>
      <c r="M84" s="55">
        <v>0.296412</v>
      </c>
      <c r="N84" s="53">
        <v>67.465</v>
      </c>
      <c r="O84" s="51">
        <v>81.875</v>
      </c>
      <c r="P84" s="51">
        <v>962.22</v>
      </c>
      <c r="Q84" s="51">
        <v>14.3978</v>
      </c>
    </row>
    <row r="85" spans="1:17" ht="12.75">
      <c r="A85" s="49">
        <v>42536.416666666664</v>
      </c>
      <c r="B85" s="50">
        <v>42536.416666666664</v>
      </c>
      <c r="C85" s="51">
        <v>4.907</v>
      </c>
      <c r="D85" s="51">
        <v>31.2508</v>
      </c>
      <c r="E85" s="52">
        <v>1149.5992299</v>
      </c>
      <c r="F85" s="51">
        <v>27.4217</v>
      </c>
      <c r="G85" s="51">
        <v>34.9071</v>
      </c>
      <c r="H85" s="51">
        <v>75.924</v>
      </c>
      <c r="I85" s="51">
        <v>0.832123</v>
      </c>
      <c r="J85" s="51">
        <v>7.2503</v>
      </c>
      <c r="K85" s="51">
        <v>1.67753</v>
      </c>
      <c r="L85" s="54">
        <v>23.18</v>
      </c>
      <c r="M85" s="55">
        <v>0.168311</v>
      </c>
      <c r="N85" s="53">
        <v>166.834</v>
      </c>
      <c r="O85" s="51">
        <v>78.09</v>
      </c>
      <c r="P85" s="51">
        <v>962.15</v>
      </c>
      <c r="Q85" s="51">
        <v>14.8084</v>
      </c>
    </row>
    <row r="86" spans="1:17" ht="12.75">
      <c r="A86" s="49">
        <v>42536.4375</v>
      </c>
      <c r="B86" s="50">
        <v>42536.4375</v>
      </c>
      <c r="C86" s="51">
        <v>10.20008</v>
      </c>
      <c r="D86" s="51">
        <v>26.3155</v>
      </c>
      <c r="E86" s="52">
        <v>1130.85148791</v>
      </c>
      <c r="F86" s="51">
        <v>16.7608</v>
      </c>
      <c r="G86" s="51">
        <v>32.8227</v>
      </c>
      <c r="H86" s="51">
        <v>57.508</v>
      </c>
      <c r="I86" s="51">
        <v>0.703901</v>
      </c>
      <c r="J86" s="51">
        <v>7.7407</v>
      </c>
      <c r="K86" s="51">
        <v>2.12279</v>
      </c>
      <c r="L86" s="54">
        <v>21.485</v>
      </c>
      <c r="M86" s="55">
        <v>0.292683</v>
      </c>
      <c r="N86" s="53">
        <v>72.539</v>
      </c>
      <c r="O86" s="51">
        <v>77.743</v>
      </c>
      <c r="P86" s="51">
        <v>962.21</v>
      </c>
      <c r="Q86" s="51">
        <v>14.8009</v>
      </c>
    </row>
    <row r="87" spans="1:17" ht="12.75">
      <c r="A87" s="49">
        <v>42536.458333333336</v>
      </c>
      <c r="B87" s="50">
        <v>42536.458333333336</v>
      </c>
      <c r="C87" s="51">
        <v>9.83402</v>
      </c>
      <c r="D87" s="51">
        <v>32.8302</v>
      </c>
      <c r="E87" s="52">
        <v>1087.88320578</v>
      </c>
      <c r="F87" s="51">
        <v>7.4476</v>
      </c>
      <c r="G87" s="51">
        <v>24.1216</v>
      </c>
      <c r="H87" s="51">
        <v>34.4546</v>
      </c>
      <c r="I87" s="51">
        <v>0.810531</v>
      </c>
      <c r="J87" s="51">
        <v>7.2058</v>
      </c>
      <c r="K87" s="51">
        <v>1.86411</v>
      </c>
      <c r="L87" s="54">
        <v>21.804</v>
      </c>
      <c r="M87" s="55">
        <v>0.400537</v>
      </c>
      <c r="N87" s="53">
        <v>50.074</v>
      </c>
      <c r="O87" s="51">
        <v>78.117</v>
      </c>
      <c r="P87" s="51">
        <v>962.26</v>
      </c>
      <c r="Q87" s="51">
        <v>14.6223</v>
      </c>
    </row>
    <row r="88" spans="1:17" ht="12.75">
      <c r="A88" s="49">
        <v>42536.479166666664</v>
      </c>
      <c r="B88" s="50">
        <v>42536.479166666664</v>
      </c>
      <c r="C88" s="51">
        <v>9.65438</v>
      </c>
      <c r="D88" s="51">
        <v>33.9266</v>
      </c>
      <c r="E88" s="52">
        <v>1378.83741063</v>
      </c>
      <c r="F88" s="51">
        <v>11.6789</v>
      </c>
      <c r="G88" s="51">
        <v>24.2257</v>
      </c>
      <c r="H88" s="51">
        <v>41.0078</v>
      </c>
      <c r="I88" s="51">
        <v>0.829715</v>
      </c>
      <c r="J88" s="51">
        <v>5.8948</v>
      </c>
      <c r="K88" s="51">
        <v>2.39306</v>
      </c>
      <c r="L88" s="54">
        <v>16.413</v>
      </c>
      <c r="M88" s="55">
        <v>0.6497</v>
      </c>
      <c r="N88" s="53">
        <v>34.0435</v>
      </c>
      <c r="O88" s="51">
        <v>78.416</v>
      </c>
      <c r="P88" s="51">
        <v>962.03</v>
      </c>
      <c r="Q88" s="51">
        <v>14.4648</v>
      </c>
    </row>
    <row r="89" spans="1:17" ht="12.75">
      <c r="A89" s="49">
        <v>42536.5</v>
      </c>
      <c r="B89" s="50">
        <v>42536.5</v>
      </c>
      <c r="C89" s="51">
        <v>10.174792</v>
      </c>
      <c r="D89" s="51">
        <v>29.4535</v>
      </c>
      <c r="E89" s="52">
        <v>1285.97902266</v>
      </c>
      <c r="F89" s="51">
        <v>29.9098</v>
      </c>
      <c r="G89" s="51">
        <v>33.8536</v>
      </c>
      <c r="H89" s="51">
        <v>78.672</v>
      </c>
      <c r="I89" s="51">
        <v>0.931408</v>
      </c>
      <c r="J89" s="51">
        <v>6.4915</v>
      </c>
      <c r="K89" s="51">
        <v>2.33975</v>
      </c>
      <c r="L89" s="54">
        <v>16.204</v>
      </c>
      <c r="M89" s="55">
        <v>0.408445</v>
      </c>
      <c r="N89" s="53">
        <v>46.5041</v>
      </c>
      <c r="O89" s="51">
        <v>78.417</v>
      </c>
      <c r="P89" s="51">
        <v>962</v>
      </c>
      <c r="Q89" s="51">
        <v>14.6951</v>
      </c>
    </row>
    <row r="90" spans="1:17" ht="12.75">
      <c r="A90" s="49">
        <v>42536.520833333336</v>
      </c>
      <c r="B90" s="50">
        <v>42536.520833333336</v>
      </c>
      <c r="C90" s="51">
        <v>11.95425</v>
      </c>
      <c r="D90" s="51">
        <v>46.0925</v>
      </c>
      <c r="E90" s="52">
        <v>762.80678613</v>
      </c>
      <c r="F90" s="51">
        <v>10.4991</v>
      </c>
      <c r="G90" s="51">
        <v>20.4026</v>
      </c>
      <c r="H90" s="51">
        <v>35.4749</v>
      </c>
      <c r="I90" s="51">
        <v>0.935851</v>
      </c>
      <c r="J90" s="51">
        <v>6.718</v>
      </c>
      <c r="K90" s="51">
        <v>1.91081</v>
      </c>
      <c r="L90" s="54">
        <v>21.82</v>
      </c>
      <c r="M90" s="55">
        <v>0.51063</v>
      </c>
      <c r="N90" s="53">
        <v>157.4</v>
      </c>
      <c r="O90" s="51">
        <v>67.172</v>
      </c>
      <c r="P90" s="51">
        <v>961.93</v>
      </c>
      <c r="Q90" s="51">
        <v>15.9095</v>
      </c>
    </row>
    <row r="91" spans="1:17" ht="12.75">
      <c r="A91" s="49">
        <v>42536.541666666664</v>
      </c>
      <c r="B91" s="50">
        <v>42536.541666666664</v>
      </c>
      <c r="C91" s="51">
        <v>10.77364</v>
      </c>
      <c r="D91" s="51">
        <v>47.2437</v>
      </c>
      <c r="E91" s="52">
        <v>1186.3312488</v>
      </c>
      <c r="F91" s="51">
        <v>39.8464</v>
      </c>
      <c r="G91" s="51">
        <v>35.0564</v>
      </c>
      <c r="H91" s="51">
        <v>75.51</v>
      </c>
      <c r="I91" s="51">
        <v>0.939589</v>
      </c>
      <c r="J91" s="51">
        <v>8.7437</v>
      </c>
      <c r="K91" s="51">
        <v>2.04996</v>
      </c>
      <c r="L91" s="54">
        <v>36.28</v>
      </c>
      <c r="M91" s="55">
        <v>0.63079</v>
      </c>
      <c r="N91" s="53">
        <v>166.245</v>
      </c>
      <c r="O91" s="51">
        <v>57.879</v>
      </c>
      <c r="P91" s="51">
        <v>962.11</v>
      </c>
      <c r="Q91" s="51">
        <v>17.0556</v>
      </c>
    </row>
    <row r="92" spans="1:17" ht="12.75">
      <c r="A92" s="43" t="s">
        <v>31</v>
      </c>
      <c r="B92" s="44"/>
      <c r="C92" s="45">
        <f>AVERAGE(C76:C91)</f>
        <v>9.2781120625</v>
      </c>
      <c r="D92" s="45">
        <f aca="true" t="shared" si="2" ref="D92:P92">AVERAGE(D76:D91)</f>
        <v>26.92708125</v>
      </c>
      <c r="E92" s="45">
        <v>603.546875</v>
      </c>
      <c r="F92" s="45">
        <f>AVERAGE(F76:F91)</f>
        <v>26.15078125</v>
      </c>
      <c r="G92" s="45">
        <f t="shared" si="2"/>
        <v>35.3527625</v>
      </c>
      <c r="H92" s="45">
        <f t="shared" si="2"/>
        <v>73.18603124999998</v>
      </c>
      <c r="I92" s="45">
        <f t="shared" si="2"/>
        <v>0.9366459737499998</v>
      </c>
      <c r="J92" s="45">
        <f t="shared" si="2"/>
        <v>9.007929374999998</v>
      </c>
      <c r="K92" s="45">
        <f t="shared" si="2"/>
        <v>2.16901375</v>
      </c>
      <c r="L92" s="46">
        <f t="shared" si="2"/>
        <v>35.8690625</v>
      </c>
      <c r="M92" s="47">
        <f t="shared" si="2"/>
        <v>0.40332893750000004</v>
      </c>
      <c r="N92" s="48" t="s">
        <v>32</v>
      </c>
      <c r="O92" s="45">
        <f t="shared" si="2"/>
        <v>78.40162499999998</v>
      </c>
      <c r="P92" s="45">
        <f t="shared" si="2"/>
        <v>962.075</v>
      </c>
      <c r="Q92" s="45">
        <f>AVERAGE(Q76:Q91)</f>
        <v>14.71395625</v>
      </c>
    </row>
    <row r="95" spans="1:7" ht="12.75">
      <c r="A95" s="28" t="s">
        <v>26</v>
      </c>
      <c r="B95" s="29"/>
      <c r="C95" s="30"/>
      <c r="D95" s="30"/>
      <c r="E95" s="30"/>
      <c r="F95" s="31"/>
      <c r="G95" s="31"/>
    </row>
    <row r="96" spans="1:7" ht="12.75">
      <c r="A96" s="32" t="s">
        <v>27</v>
      </c>
      <c r="B96" s="33"/>
      <c r="C96" s="34"/>
      <c r="D96" s="34"/>
      <c r="E96" s="34"/>
      <c r="F96" s="35"/>
      <c r="G96" s="31"/>
    </row>
    <row r="97" spans="1:7" ht="12.75">
      <c r="A97" s="36"/>
      <c r="B97" s="37"/>
      <c r="C97" s="35"/>
      <c r="D97" s="35"/>
      <c r="E97" s="35"/>
      <c r="F97" s="35"/>
      <c r="G97" s="31"/>
    </row>
    <row r="98" ht="12.75">
      <c r="A98"/>
    </row>
    <row r="99" spans="1:7" ht="12.75">
      <c r="A99" s="38" t="s">
        <v>28</v>
      </c>
      <c r="B99" s="39"/>
      <c r="C99" s="40"/>
      <c r="D99" s="40"/>
      <c r="E99" s="40"/>
      <c r="F99" s="40"/>
      <c r="G99" s="40"/>
    </row>
    <row r="100" spans="1:7" ht="12.75">
      <c r="A100" s="38" t="s">
        <v>29</v>
      </c>
      <c r="B100" s="39"/>
      <c r="C100" s="40"/>
      <c r="D100" s="40"/>
      <c r="E100" s="40"/>
      <c r="F100" s="40"/>
      <c r="G100" s="40"/>
    </row>
    <row r="101" spans="1:7" ht="12.75">
      <c r="A101" s="38" t="s">
        <v>30</v>
      </c>
      <c r="B101" s="39"/>
      <c r="C101" s="40"/>
      <c r="D101" s="40"/>
      <c r="E101" s="40"/>
      <c r="F101" s="40"/>
      <c r="G101" s="40"/>
    </row>
    <row r="106" spans="1:16" ht="15">
      <c r="A106" s="42" t="s">
        <v>52</v>
      </c>
      <c r="E106" s="4"/>
      <c r="I106" s="7"/>
      <c r="L106" s="4"/>
      <c r="N106" s="4"/>
      <c r="P106" s="7"/>
    </row>
    <row r="107" spans="1:16" ht="12.75">
      <c r="A107" s="42"/>
      <c r="E107" s="4"/>
      <c r="I107" s="7"/>
      <c r="L107" s="4"/>
      <c r="N107" s="4"/>
      <c r="P107" s="7"/>
    </row>
    <row r="108" spans="1:17" ht="12.75">
      <c r="A108" s="9"/>
      <c r="B108" s="10"/>
      <c r="C108" s="77" t="s">
        <v>14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8" t="s">
        <v>15</v>
      </c>
      <c r="N108" s="79"/>
      <c r="O108" s="79"/>
      <c r="P108" s="79"/>
      <c r="Q108" s="80"/>
    </row>
    <row r="109" spans="1:17" ht="24">
      <c r="A109" s="11" t="s">
        <v>16</v>
      </c>
      <c r="B109" s="12" t="s">
        <v>17</v>
      </c>
      <c r="C109" s="13" t="s">
        <v>8</v>
      </c>
      <c r="D109" s="14" t="s">
        <v>4</v>
      </c>
      <c r="E109" s="14" t="s">
        <v>0</v>
      </c>
      <c r="F109" s="14" t="s">
        <v>1</v>
      </c>
      <c r="G109" s="14" t="s">
        <v>2</v>
      </c>
      <c r="H109" s="14" t="s">
        <v>3</v>
      </c>
      <c r="I109" s="14" t="s">
        <v>5</v>
      </c>
      <c r="J109" s="14" t="s">
        <v>6</v>
      </c>
      <c r="K109" s="15" t="s">
        <v>7</v>
      </c>
      <c r="L109" s="16" t="s">
        <v>18</v>
      </c>
      <c r="M109" s="17" t="s">
        <v>19</v>
      </c>
      <c r="N109" s="18" t="s">
        <v>20</v>
      </c>
      <c r="O109" s="19" t="s">
        <v>9</v>
      </c>
      <c r="P109" s="20" t="s">
        <v>21</v>
      </c>
      <c r="Q109" s="20" t="s">
        <v>22</v>
      </c>
    </row>
    <row r="110" spans="1:17" ht="13.5">
      <c r="A110" s="21"/>
      <c r="B110" s="22" t="s">
        <v>23</v>
      </c>
      <c r="C110" s="23" t="s">
        <v>24</v>
      </c>
      <c r="D110" s="24" t="s">
        <v>24</v>
      </c>
      <c r="E110" s="24" t="s">
        <v>24</v>
      </c>
      <c r="F110" s="24" t="s">
        <v>24</v>
      </c>
      <c r="G110" s="24" t="s">
        <v>24</v>
      </c>
      <c r="H110" s="24" t="s">
        <v>24</v>
      </c>
      <c r="I110" s="24" t="s">
        <v>24</v>
      </c>
      <c r="J110" s="24" t="s">
        <v>24</v>
      </c>
      <c r="K110" s="24" t="s">
        <v>24</v>
      </c>
      <c r="L110" s="25" t="s">
        <v>24</v>
      </c>
      <c r="M110" s="26" t="s">
        <v>10</v>
      </c>
      <c r="N110" s="27" t="s">
        <v>25</v>
      </c>
      <c r="O110" s="25" t="s">
        <v>11</v>
      </c>
      <c r="P110" s="24" t="s">
        <v>12</v>
      </c>
      <c r="Q110" s="24" t="s">
        <v>13</v>
      </c>
    </row>
    <row r="111" spans="1:17" ht="12.75">
      <c r="A111" s="49">
        <v>42537.229166666664</v>
      </c>
      <c r="B111" s="50">
        <v>42537.229166666664</v>
      </c>
      <c r="C111" s="51">
        <v>5.51561</v>
      </c>
      <c r="D111" s="51">
        <v>11.4555</v>
      </c>
      <c r="E111" s="52">
        <v>762.80678613</v>
      </c>
      <c r="F111" s="51">
        <v>60.563</v>
      </c>
      <c r="G111" s="51">
        <v>42.9731</v>
      </c>
      <c r="H111" s="51">
        <v>134.643</v>
      </c>
      <c r="I111" s="51">
        <v>0.824425</v>
      </c>
      <c r="J111" s="51">
        <v>10.35088</v>
      </c>
      <c r="K111" s="51">
        <v>2.80915</v>
      </c>
      <c r="L111" s="54">
        <v>43.07</v>
      </c>
      <c r="M111" s="55">
        <v>0.160228</v>
      </c>
      <c r="N111" s="53">
        <v>254.861</v>
      </c>
      <c r="O111" s="51">
        <v>70.967</v>
      </c>
      <c r="P111" s="51">
        <v>964.18</v>
      </c>
      <c r="Q111" s="51">
        <v>13.8696</v>
      </c>
    </row>
    <row r="112" spans="1:17" ht="12.75">
      <c r="A112" s="49">
        <v>42537.25</v>
      </c>
      <c r="B112" s="50">
        <v>42537.25</v>
      </c>
      <c r="C112" s="51">
        <v>6.493672</v>
      </c>
      <c r="D112" s="51">
        <v>14.775</v>
      </c>
      <c r="E112" s="52">
        <v>849.3315301199999</v>
      </c>
      <c r="F112" s="51">
        <v>37.5935</v>
      </c>
      <c r="G112" s="51">
        <v>38.8775</v>
      </c>
      <c r="H112" s="51">
        <v>95.362</v>
      </c>
      <c r="I112" s="51">
        <v>0.827776</v>
      </c>
      <c r="J112" s="51">
        <v>9.2457</v>
      </c>
      <c r="K112" s="51">
        <v>1.84051</v>
      </c>
      <c r="L112" s="54">
        <v>42.73</v>
      </c>
      <c r="M112" s="55">
        <v>0.431901</v>
      </c>
      <c r="N112" s="53">
        <v>254.058</v>
      </c>
      <c r="O112" s="51">
        <v>68.813</v>
      </c>
      <c r="P112" s="51">
        <v>964.23</v>
      </c>
      <c r="Q112" s="51">
        <v>13.9827</v>
      </c>
    </row>
    <row r="113" spans="1:17" ht="12.75">
      <c r="A113" s="49">
        <v>42537.270833333336</v>
      </c>
      <c r="B113" s="50">
        <v>42537.270833333336</v>
      </c>
      <c r="C113" s="51">
        <v>10.89534</v>
      </c>
      <c r="D113" s="51">
        <v>8.3207</v>
      </c>
      <c r="E113" s="52">
        <v>1417.33396872</v>
      </c>
      <c r="F113" s="51">
        <v>137.251</v>
      </c>
      <c r="G113" s="51">
        <v>59.271</v>
      </c>
      <c r="H113" s="51">
        <v>268.429</v>
      </c>
      <c r="I113" s="51">
        <v>0.822937</v>
      </c>
      <c r="J113" s="51">
        <v>10.90507</v>
      </c>
      <c r="K113" s="51">
        <v>1.2091</v>
      </c>
      <c r="L113" s="54">
        <v>41.48</v>
      </c>
      <c r="M113" s="55">
        <v>0.13882</v>
      </c>
      <c r="N113" s="53">
        <v>258.051</v>
      </c>
      <c r="O113" s="51">
        <v>64.24</v>
      </c>
      <c r="P113" s="51">
        <v>963.62</v>
      </c>
      <c r="Q113" s="51">
        <v>14.6655</v>
      </c>
    </row>
    <row r="114" spans="1:17" ht="12.75">
      <c r="A114" s="49">
        <v>42537.291666666664</v>
      </c>
      <c r="B114" s="50">
        <v>42537.291666666664</v>
      </c>
      <c r="C114" s="51">
        <v>4.32157</v>
      </c>
      <c r="D114" s="51">
        <v>8.064</v>
      </c>
      <c r="E114" s="52">
        <v>926.26621785</v>
      </c>
      <c r="F114" s="51">
        <v>45.9839</v>
      </c>
      <c r="G114" s="51">
        <v>52.997</v>
      </c>
      <c r="H114" s="51">
        <v>122.464</v>
      </c>
      <c r="I114" s="51">
        <v>0.921262</v>
      </c>
      <c r="J114" s="51">
        <v>10.59441</v>
      </c>
      <c r="K114" s="51">
        <v>1.44703</v>
      </c>
      <c r="L114" s="54">
        <v>41.25</v>
      </c>
      <c r="M114" s="55">
        <v>0.019997</v>
      </c>
      <c r="N114" s="53">
        <v>1.70316</v>
      </c>
      <c r="O114" s="51">
        <v>63.565</v>
      </c>
      <c r="P114" s="51">
        <v>963.66</v>
      </c>
      <c r="Q114" s="51">
        <v>14.876</v>
      </c>
    </row>
    <row r="115" spans="1:17" ht="12.75">
      <c r="A115" s="49">
        <v>42537.3125</v>
      </c>
      <c r="B115" s="50">
        <v>42537.3125</v>
      </c>
      <c r="C115" s="51">
        <v>8.05067</v>
      </c>
      <c r="D115" s="51">
        <v>5.5745</v>
      </c>
      <c r="E115" s="52">
        <v>1859.62954476</v>
      </c>
      <c r="F115" s="51">
        <v>165.691</v>
      </c>
      <c r="G115" s="51">
        <v>79.381</v>
      </c>
      <c r="H115" s="51">
        <v>322.679</v>
      </c>
      <c r="I115" s="51">
        <v>0.922546</v>
      </c>
      <c r="J115" s="51">
        <v>14.10769</v>
      </c>
      <c r="K115" s="51">
        <v>1.58582</v>
      </c>
      <c r="L115" s="54">
        <v>36.08</v>
      </c>
      <c r="M115" s="55">
        <v>0.10715</v>
      </c>
      <c r="N115" s="53">
        <v>255.096</v>
      </c>
      <c r="O115" s="51">
        <v>59.943</v>
      </c>
      <c r="P115" s="51">
        <v>963.55</v>
      </c>
      <c r="Q115" s="51">
        <v>15.8606</v>
      </c>
    </row>
    <row r="116" spans="1:17" ht="12.75">
      <c r="A116" s="49">
        <v>42537.333333333336</v>
      </c>
      <c r="B116" s="50">
        <v>42537.333333333336</v>
      </c>
      <c r="C116" s="51">
        <v>5.81499</v>
      </c>
      <c r="D116" s="51">
        <v>2.66562</v>
      </c>
      <c r="E116" s="52">
        <v>2309.0533917000002</v>
      </c>
      <c r="F116" s="51">
        <v>203.22</v>
      </c>
      <c r="G116" s="51">
        <v>90.152</v>
      </c>
      <c r="H116" s="51">
        <v>400.675</v>
      </c>
      <c r="I116" s="51">
        <v>1.218783</v>
      </c>
      <c r="J116" s="51">
        <v>11.61952</v>
      </c>
      <c r="K116" s="51">
        <v>2.94909</v>
      </c>
      <c r="L116" s="54">
        <v>22.51</v>
      </c>
      <c r="M116" s="55">
        <v>0.034702</v>
      </c>
      <c r="N116" s="53">
        <v>243.356</v>
      </c>
      <c r="O116" s="51">
        <v>53.842</v>
      </c>
      <c r="P116" s="51">
        <v>963.47</v>
      </c>
      <c r="Q116" s="51">
        <v>16.6885</v>
      </c>
    </row>
    <row r="117" spans="1:17" ht="12.75">
      <c r="A117" s="49">
        <v>42537.354166666664</v>
      </c>
      <c r="B117" s="50">
        <v>42537.354166666664</v>
      </c>
      <c r="C117" s="51">
        <v>6.14035</v>
      </c>
      <c r="D117" s="51">
        <v>2.54922</v>
      </c>
      <c r="E117" s="52">
        <v>1978.0367463</v>
      </c>
      <c r="F117" s="51">
        <v>131.832</v>
      </c>
      <c r="G117" s="51">
        <v>81.142</v>
      </c>
      <c r="H117" s="51">
        <v>282.375</v>
      </c>
      <c r="I117" s="51">
        <v>1.196073</v>
      </c>
      <c r="J117" s="51">
        <v>11.43567</v>
      </c>
      <c r="K117" s="51">
        <v>1.04958</v>
      </c>
      <c r="L117" s="54">
        <v>29.83</v>
      </c>
      <c r="M117" s="55">
        <v>0.017381</v>
      </c>
      <c r="N117" s="53">
        <v>14.8964</v>
      </c>
      <c r="O117" s="51">
        <v>52.575</v>
      </c>
      <c r="P117" s="51">
        <v>963.47</v>
      </c>
      <c r="Q117" s="51">
        <v>17.2741</v>
      </c>
    </row>
    <row r="118" spans="1:17" ht="12.75">
      <c r="A118" s="49">
        <v>42537.375</v>
      </c>
      <c r="B118" s="50">
        <v>42537.375</v>
      </c>
      <c r="C118" s="51">
        <v>8.27563</v>
      </c>
      <c r="D118" s="51">
        <v>6.3136</v>
      </c>
      <c r="E118" s="52">
        <v>2029.9991145</v>
      </c>
      <c r="F118" s="51">
        <v>117.383</v>
      </c>
      <c r="G118" s="51">
        <v>77.074</v>
      </c>
      <c r="H118" s="51">
        <v>249.714</v>
      </c>
      <c r="I118" s="51">
        <v>2.224164</v>
      </c>
      <c r="J118" s="51">
        <v>12.1302</v>
      </c>
      <c r="K118" s="51">
        <v>1.25623</v>
      </c>
      <c r="L118" s="54">
        <v>34.15</v>
      </c>
      <c r="M118" s="55">
        <v>0.210512</v>
      </c>
      <c r="N118" s="53">
        <v>257.248</v>
      </c>
      <c r="O118" s="51">
        <v>47.6308</v>
      </c>
      <c r="P118" s="51">
        <v>963.63</v>
      </c>
      <c r="Q118" s="51">
        <v>18.57</v>
      </c>
    </row>
    <row r="119" spans="1:17" ht="12.75">
      <c r="A119" s="49">
        <v>42537.395833333336</v>
      </c>
      <c r="B119" s="50">
        <v>42537.395833333336</v>
      </c>
      <c r="C119" s="51">
        <v>6.64889</v>
      </c>
      <c r="D119" s="51">
        <v>14.8196</v>
      </c>
      <c r="E119" s="52">
        <v>2370.5201211000003</v>
      </c>
      <c r="F119" s="51">
        <v>105.473</v>
      </c>
      <c r="G119" s="51">
        <v>82.661</v>
      </c>
      <c r="H119" s="51">
        <v>243.488</v>
      </c>
      <c r="I119" s="51">
        <v>2.179248</v>
      </c>
      <c r="J119" s="51">
        <v>9.5757</v>
      </c>
      <c r="K119" s="51">
        <v>1.70724</v>
      </c>
      <c r="L119" s="54">
        <v>32.02</v>
      </c>
      <c r="M119" s="55">
        <v>0.80063</v>
      </c>
      <c r="N119" s="53">
        <v>253.129</v>
      </c>
      <c r="O119" s="51">
        <v>39.117</v>
      </c>
      <c r="P119" s="51">
        <v>963.69</v>
      </c>
      <c r="Q119" s="51">
        <v>19.6483</v>
      </c>
    </row>
    <row r="120" spans="1:17" ht="12.75">
      <c r="A120" s="49">
        <v>42537.416666666664</v>
      </c>
      <c r="B120" s="50">
        <v>42537.416666666664</v>
      </c>
      <c r="C120" s="51">
        <v>5.6422</v>
      </c>
      <c r="D120" s="51">
        <v>18.29</v>
      </c>
      <c r="E120" s="52">
        <v>1854.18011799</v>
      </c>
      <c r="F120" s="51">
        <v>87.09</v>
      </c>
      <c r="G120" s="51">
        <v>83.384</v>
      </c>
      <c r="H120" s="51">
        <v>216.136</v>
      </c>
      <c r="I120" s="51">
        <v>1.218726</v>
      </c>
      <c r="J120" s="51">
        <v>8.74561</v>
      </c>
      <c r="K120" s="51">
        <v>1.21228</v>
      </c>
      <c r="L120" s="54">
        <v>19.31</v>
      </c>
      <c r="M120" s="55">
        <v>0.72685</v>
      </c>
      <c r="N120" s="53">
        <v>254.883</v>
      </c>
      <c r="O120" s="51">
        <v>38.6127</v>
      </c>
      <c r="P120" s="51">
        <v>963.74</v>
      </c>
      <c r="Q120" s="51">
        <v>20.7705</v>
      </c>
    </row>
    <row r="121" spans="1:17" ht="12.75">
      <c r="A121" s="49">
        <v>42537.4375</v>
      </c>
      <c r="B121" s="50">
        <v>42537.4375</v>
      </c>
      <c r="C121" s="51">
        <v>8.85325</v>
      </c>
      <c r="D121" s="51">
        <v>14.9841</v>
      </c>
      <c r="E121" s="52">
        <v>2390.113128</v>
      </c>
      <c r="F121" s="51">
        <v>84.412</v>
      </c>
      <c r="G121" s="51">
        <v>86.143</v>
      </c>
      <c r="H121" s="51">
        <v>214.924</v>
      </c>
      <c r="I121" s="51">
        <v>0.926718</v>
      </c>
      <c r="J121" s="51">
        <v>10.016</v>
      </c>
      <c r="K121" s="51">
        <v>1.16965</v>
      </c>
      <c r="L121" s="54">
        <v>11.61</v>
      </c>
      <c r="M121" s="55">
        <v>0.54034</v>
      </c>
      <c r="N121" s="53">
        <v>257.092</v>
      </c>
      <c r="O121" s="51">
        <v>37.8292</v>
      </c>
      <c r="P121" s="51">
        <v>963.78</v>
      </c>
      <c r="Q121" s="51">
        <v>21.6763</v>
      </c>
    </row>
    <row r="122" spans="1:17" ht="12.75">
      <c r="A122" s="49">
        <v>42537.458333333336</v>
      </c>
      <c r="B122" s="50">
        <v>42537.458333333336</v>
      </c>
      <c r="C122" s="51">
        <v>10.543</v>
      </c>
      <c r="D122" s="51">
        <v>14.8161</v>
      </c>
      <c r="E122" s="52">
        <v>2125.5101541</v>
      </c>
      <c r="F122" s="51">
        <v>90.838</v>
      </c>
      <c r="G122" s="51">
        <v>96.387</v>
      </c>
      <c r="H122" s="51">
        <v>235.099</v>
      </c>
      <c r="I122" s="51">
        <v>0.924214</v>
      </c>
      <c r="J122" s="51">
        <v>11.374</v>
      </c>
      <c r="K122" s="51">
        <v>1.88238</v>
      </c>
      <c r="L122" s="54">
        <v>14.34</v>
      </c>
      <c r="M122" s="55">
        <v>0.330577</v>
      </c>
      <c r="N122" s="53">
        <v>257.476</v>
      </c>
      <c r="O122" s="51">
        <v>36.7239</v>
      </c>
      <c r="P122" s="51">
        <v>963.84</v>
      </c>
      <c r="Q122" s="51">
        <v>22.6481</v>
      </c>
    </row>
    <row r="123" spans="1:17" ht="12.75">
      <c r="A123" s="49">
        <v>42537.479166666664</v>
      </c>
      <c r="B123" s="50">
        <v>42537.479166666664</v>
      </c>
      <c r="C123" s="51">
        <v>5.3094</v>
      </c>
      <c r="D123" s="51">
        <v>25.2387</v>
      </c>
      <c r="E123" s="52">
        <v>1960.1576406</v>
      </c>
      <c r="F123" s="51">
        <v>74.251</v>
      </c>
      <c r="G123" s="51">
        <v>86.312</v>
      </c>
      <c r="H123" s="51">
        <v>199.595</v>
      </c>
      <c r="I123" s="51">
        <v>1.140778</v>
      </c>
      <c r="J123" s="51">
        <v>10.4367</v>
      </c>
      <c r="K123" s="51">
        <v>2.44282</v>
      </c>
      <c r="L123" s="54">
        <v>20.25</v>
      </c>
      <c r="M123" s="55">
        <v>0.372573</v>
      </c>
      <c r="N123" s="53">
        <v>253.36</v>
      </c>
      <c r="O123" s="51">
        <v>34.624</v>
      </c>
      <c r="P123" s="51">
        <v>963.51</v>
      </c>
      <c r="Q123" s="51">
        <v>23.3623</v>
      </c>
    </row>
    <row r="124" spans="1:17" ht="12.75">
      <c r="A124" s="49">
        <v>42537.5</v>
      </c>
      <c r="B124" s="50">
        <v>42537.5</v>
      </c>
      <c r="C124" s="51">
        <v>7.8548</v>
      </c>
      <c r="D124" s="51">
        <v>36.7296</v>
      </c>
      <c r="E124" s="52">
        <v>1446.14698503</v>
      </c>
      <c r="F124" s="51">
        <v>28.343</v>
      </c>
      <c r="G124" s="51">
        <v>52.936</v>
      </c>
      <c r="H124" s="51">
        <v>95.769</v>
      </c>
      <c r="I124" s="51">
        <v>0.931549</v>
      </c>
      <c r="J124" s="51">
        <v>7.9417</v>
      </c>
      <c r="K124" s="51">
        <v>2.22586</v>
      </c>
      <c r="L124" s="54">
        <v>14.66</v>
      </c>
      <c r="M124" s="55">
        <v>0.52966</v>
      </c>
      <c r="N124" s="53">
        <v>245.315</v>
      </c>
      <c r="O124" s="51">
        <v>35.178</v>
      </c>
      <c r="P124" s="51">
        <v>963.71</v>
      </c>
      <c r="Q124" s="51">
        <v>24.025</v>
      </c>
    </row>
    <row r="125" spans="1:17" ht="12.75">
      <c r="A125" s="49">
        <v>42537.520833333336</v>
      </c>
      <c r="B125" s="50">
        <v>42537.520833333336</v>
      </c>
      <c r="C125" s="51">
        <v>8.1997</v>
      </c>
      <c r="D125" s="51">
        <v>28.1833</v>
      </c>
      <c r="E125" s="52">
        <v>1864.43625858</v>
      </c>
      <c r="F125" s="51">
        <v>49.9524</v>
      </c>
      <c r="G125" s="51">
        <v>70.337</v>
      </c>
      <c r="H125" s="51">
        <v>146.31</v>
      </c>
      <c r="I125" s="51">
        <v>0.971528</v>
      </c>
      <c r="J125" s="51">
        <v>8.8846</v>
      </c>
      <c r="K125" s="51">
        <v>2.79089</v>
      </c>
      <c r="L125" s="54">
        <v>37.05</v>
      </c>
      <c r="M125" s="55">
        <v>0.374547</v>
      </c>
      <c r="N125" s="53">
        <v>272.259</v>
      </c>
      <c r="O125" s="51">
        <v>35.1047</v>
      </c>
      <c r="P125" s="51">
        <v>963.6</v>
      </c>
      <c r="Q125" s="51">
        <v>24.8162</v>
      </c>
    </row>
    <row r="126" spans="1:17" ht="12.75">
      <c r="A126" s="49">
        <v>42537.541666666664</v>
      </c>
      <c r="B126" s="50">
        <v>42537.541666666664</v>
      </c>
      <c r="C126" s="51">
        <v>6.4102</v>
      </c>
      <c r="D126" s="51">
        <v>27.5619</v>
      </c>
      <c r="E126" s="52">
        <v>1644.86603871</v>
      </c>
      <c r="F126" s="51">
        <v>44.4104</v>
      </c>
      <c r="G126" s="51">
        <v>75.579</v>
      </c>
      <c r="H126" s="51">
        <v>142.986</v>
      </c>
      <c r="I126" s="51">
        <v>0.996073</v>
      </c>
      <c r="J126" s="51">
        <v>7.5396</v>
      </c>
      <c r="K126" s="51">
        <v>6.1231</v>
      </c>
      <c r="L126" s="54">
        <v>32.46</v>
      </c>
      <c r="M126" s="55">
        <v>0.346117</v>
      </c>
      <c r="N126" s="53">
        <v>271.402</v>
      </c>
      <c r="O126" s="51">
        <v>32.9359</v>
      </c>
      <c r="P126" s="51">
        <v>963.27</v>
      </c>
      <c r="Q126" s="51">
        <v>26.1286</v>
      </c>
    </row>
    <row r="127" spans="1:17" ht="12.75">
      <c r="A127" s="43" t="s">
        <v>31</v>
      </c>
      <c r="B127" s="44"/>
      <c r="C127" s="45">
        <f>AVERAGE(C111:C126)</f>
        <v>7.185579499999999</v>
      </c>
      <c r="D127" s="45">
        <f aca="true" t="shared" si="3" ref="D127:P127">AVERAGE(D111:D126)</f>
        <v>15.021340000000002</v>
      </c>
      <c r="E127" s="45">
        <v>603.546875</v>
      </c>
      <c r="F127" s="45">
        <f>AVERAGE(F111:F126)</f>
        <v>91.51795</v>
      </c>
      <c r="G127" s="45">
        <f t="shared" si="3"/>
        <v>72.22541249999999</v>
      </c>
      <c r="H127" s="45">
        <f t="shared" si="3"/>
        <v>210.66549999999998</v>
      </c>
      <c r="I127" s="45">
        <f t="shared" si="3"/>
        <v>1.1404249999999998</v>
      </c>
      <c r="J127" s="45">
        <f t="shared" si="3"/>
        <v>10.306440625</v>
      </c>
      <c r="K127" s="45">
        <f t="shared" si="3"/>
        <v>2.1062956250000004</v>
      </c>
      <c r="L127" s="46">
        <f t="shared" si="3"/>
        <v>29.549999999999997</v>
      </c>
      <c r="M127" s="47">
        <f t="shared" si="3"/>
        <v>0.3213740625</v>
      </c>
      <c r="N127" s="48" t="s">
        <v>32</v>
      </c>
      <c r="O127" s="45">
        <f t="shared" si="3"/>
        <v>48.23132499999999</v>
      </c>
      <c r="P127" s="45">
        <f t="shared" si="3"/>
        <v>963.6843750000002</v>
      </c>
      <c r="Q127" s="45">
        <f>AVERAGE(Q111:Q126)</f>
        <v>19.30389375</v>
      </c>
    </row>
    <row r="130" spans="1:7" ht="12.75">
      <c r="A130" s="28" t="s">
        <v>26</v>
      </c>
      <c r="B130" s="29"/>
      <c r="C130" s="30"/>
      <c r="D130" s="30"/>
      <c r="E130" s="30"/>
      <c r="F130" s="31"/>
      <c r="G130" s="31"/>
    </row>
    <row r="131" spans="1:7" ht="12.75">
      <c r="A131" s="32" t="s">
        <v>27</v>
      </c>
      <c r="B131" s="33"/>
      <c r="C131" s="34"/>
      <c r="D131" s="34"/>
      <c r="E131" s="34"/>
      <c r="F131" s="35"/>
      <c r="G131" s="31"/>
    </row>
    <row r="132" spans="1:7" ht="12.75">
      <c r="A132" s="36"/>
      <c r="B132" s="37"/>
      <c r="C132" s="35"/>
      <c r="D132" s="35"/>
      <c r="E132" s="35"/>
      <c r="F132" s="35"/>
      <c r="G132" s="31"/>
    </row>
    <row r="133" ht="12.75">
      <c r="A133"/>
    </row>
    <row r="134" spans="1:7" ht="12.75">
      <c r="A134" s="38" t="s">
        <v>28</v>
      </c>
      <c r="B134" s="39"/>
      <c r="C134" s="40"/>
      <c r="D134" s="40"/>
      <c r="E134" s="40"/>
      <c r="F134" s="40"/>
      <c r="G134" s="40"/>
    </row>
    <row r="135" spans="1:7" ht="12.75">
      <c r="A135" s="38" t="s">
        <v>29</v>
      </c>
      <c r="B135" s="39"/>
      <c r="C135" s="40"/>
      <c r="D135" s="40"/>
      <c r="E135" s="40"/>
      <c r="F135" s="40"/>
      <c r="G135" s="40"/>
    </row>
    <row r="136" spans="1:7" ht="12.75">
      <c r="A136" s="38" t="s">
        <v>30</v>
      </c>
      <c r="B136" s="39"/>
      <c r="C136" s="40"/>
      <c r="D136" s="40"/>
      <c r="E136" s="40"/>
      <c r="F136" s="40"/>
      <c r="G136" s="40"/>
    </row>
  </sheetData>
  <mergeCells count="8">
    <mergeCell ref="C3:L3"/>
    <mergeCell ref="M3:Q3"/>
    <mergeCell ref="C38:L38"/>
    <mergeCell ref="M38:Q38"/>
    <mergeCell ref="C73:L73"/>
    <mergeCell ref="M73:Q73"/>
    <mergeCell ref="C108:L108"/>
    <mergeCell ref="M108:Q108"/>
  </mergeCells>
  <printOptions/>
  <pageMargins left="0.75" right="0.75" top="1" bottom="1" header="0.4921259845" footer="0.4921259845"/>
  <pageSetup firstPageNumber="5" useFirstPageNumber="1" horizontalDpi="600" verticalDpi="600" orientation="landscape" paperSize="9" r:id="rId1"/>
  <headerFooter alignWithMargins="0">
    <oddHeader>&amp;Lwww.zuusti.cz&amp;C&amp;"Arial,Tučné"&amp;UČESKÉ BUDĚJOVICE 
Naměřené 30-ti minutové průměrné koncentrace imisí a meteorologických parametrů &amp;RProtokol č.:68685/2016</oddHeader>
    <oddFooter>&amp;RStrana:&amp;P/19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workbookViewId="0" topLeftCell="A76">
      <selection activeCell="O104" sqref="O104"/>
    </sheetView>
  </sheetViews>
  <sheetFormatPr defaultColWidth="9.140625" defaultRowHeight="12.75"/>
  <sheetData/>
  <printOptions/>
  <pageMargins left="0.75" right="0.75" top="1" bottom="1" header="0.4921259845" footer="0.4921259845"/>
  <pageSetup firstPageNumber="9" useFirstPageNumber="1" horizontalDpi="600" verticalDpi="600" orientation="landscape" paperSize="9" r:id="rId2"/>
  <headerFooter alignWithMargins="0">
    <oddHeader>&amp;Lwww.zuusti.cz&amp;C&amp;"Arial,Tučné"&amp;UČESKÉ BUDĚJOVICE
Grafické zobrazení  průměrných 30- ti minutových koncentrací měřených imisí&amp;RProtokol č.:68685/2016</oddHeader>
    <oddFooter>&amp;RStrana:&amp;P/19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workbookViewId="0" topLeftCell="A10">
      <selection activeCell="Q31" sqref="Q31"/>
    </sheetView>
  </sheetViews>
  <sheetFormatPr defaultColWidth="9.140625" defaultRowHeight="12.75"/>
  <sheetData/>
  <printOptions/>
  <pageMargins left="0.75" right="0.75" top="1" bottom="1" header="0.4921259845" footer="0.4921259845"/>
  <pageSetup firstPageNumber="14" useFirstPageNumber="1" horizontalDpi="600" verticalDpi="600" orientation="landscape" paperSize="9" r:id="rId2"/>
  <headerFooter alignWithMargins="0">
    <oddHeader>&amp;Lwww.zuusti.cz&amp;C&amp;"Arial,Tučné"&amp;UČESKÉ BUDĚJOVICE
Grafické zobrazení naměřených 30- ti minutových průměrných hodnot meteorologických parametrů &amp;RProtokol č.:68685/2016</oddHeader>
    <oddFooter>&amp;RStrana:&amp;P/19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Q67"/>
  <sheetViews>
    <sheetView workbookViewId="0" topLeftCell="A52">
      <selection activeCell="Q80" sqref="Q80"/>
    </sheetView>
  </sheetViews>
  <sheetFormatPr defaultColWidth="9.140625" defaultRowHeight="12.75"/>
  <cols>
    <col min="1" max="1" width="9.7109375" style="2" customWidth="1"/>
    <col min="2" max="2" width="9.00390625" style="1" customWidth="1"/>
    <col min="3" max="4" width="7.140625" style="4" customWidth="1"/>
    <col min="5" max="5" width="8.8515625" style="75" customWidth="1"/>
    <col min="6" max="11" width="7.140625" style="4" customWidth="1"/>
    <col min="12" max="12" width="7.140625" style="7" customWidth="1"/>
    <col min="13" max="13" width="7.28125" style="4" customWidth="1"/>
    <col min="14" max="16" width="7.140625" style="4" customWidth="1"/>
    <col min="17" max="17" width="8.8515625" style="4" customWidth="1"/>
  </cols>
  <sheetData>
    <row r="1" spans="1:16" ht="15">
      <c r="A1" s="8" t="s">
        <v>53</v>
      </c>
      <c r="B1"/>
      <c r="C1" s="3"/>
      <c r="D1" s="3"/>
      <c r="E1" s="71"/>
      <c r="F1" s="3"/>
      <c r="G1" s="3"/>
      <c r="H1" s="3"/>
      <c r="I1" s="3"/>
      <c r="J1" s="3"/>
      <c r="K1" s="3"/>
      <c r="L1" s="6"/>
      <c r="M1" s="3"/>
      <c r="N1" s="3"/>
      <c r="O1" s="3"/>
      <c r="P1" s="3"/>
    </row>
    <row r="2" spans="1:16" ht="12.75">
      <c r="A2" s="57"/>
      <c r="B2" s="58"/>
      <c r="C2" s="3"/>
      <c r="D2" s="3"/>
      <c r="E2" s="71"/>
      <c r="F2" s="3"/>
      <c r="G2" s="3"/>
      <c r="H2" s="3"/>
      <c r="I2" s="3"/>
      <c r="J2" s="3"/>
      <c r="K2" s="3"/>
      <c r="L2" s="6"/>
      <c r="M2" s="3"/>
      <c r="N2" s="3"/>
      <c r="O2" s="3"/>
      <c r="P2" s="3"/>
    </row>
    <row r="3" spans="1:17" ht="24">
      <c r="A3" s="11" t="s">
        <v>16</v>
      </c>
      <c r="B3" s="12" t="s">
        <v>17</v>
      </c>
      <c r="C3" s="13" t="s">
        <v>8</v>
      </c>
      <c r="D3" s="14" t="s">
        <v>4</v>
      </c>
      <c r="E3" s="72" t="s">
        <v>0</v>
      </c>
      <c r="F3" s="14" t="s">
        <v>1</v>
      </c>
      <c r="G3" s="14" t="s">
        <v>2</v>
      </c>
      <c r="H3" s="14" t="s">
        <v>3</v>
      </c>
      <c r="I3" s="14" t="s">
        <v>5</v>
      </c>
      <c r="J3" s="14" t="s">
        <v>6</v>
      </c>
      <c r="K3" s="15" t="s">
        <v>7</v>
      </c>
      <c r="L3" s="68" t="s">
        <v>18</v>
      </c>
      <c r="M3" s="17" t="s">
        <v>33</v>
      </c>
      <c r="N3" s="18" t="s">
        <v>20</v>
      </c>
      <c r="O3" s="19" t="s">
        <v>9</v>
      </c>
      <c r="P3" s="20" t="s">
        <v>21</v>
      </c>
      <c r="Q3" s="20" t="s">
        <v>22</v>
      </c>
    </row>
    <row r="4" spans="1:17" ht="13.5">
      <c r="A4" s="21"/>
      <c r="B4" s="22" t="s">
        <v>34</v>
      </c>
      <c r="C4" s="23" t="s">
        <v>24</v>
      </c>
      <c r="D4" s="24" t="s">
        <v>24</v>
      </c>
      <c r="E4" s="73" t="s">
        <v>24</v>
      </c>
      <c r="F4" s="24" t="s">
        <v>24</v>
      </c>
      <c r="G4" s="24" t="s">
        <v>24</v>
      </c>
      <c r="H4" s="24" t="s">
        <v>24</v>
      </c>
      <c r="I4" s="24" t="s">
        <v>24</v>
      </c>
      <c r="J4" s="24" t="s">
        <v>24</v>
      </c>
      <c r="K4" s="25" t="s">
        <v>24</v>
      </c>
      <c r="L4" s="69" t="s">
        <v>24</v>
      </c>
      <c r="M4" s="26" t="s">
        <v>10</v>
      </c>
      <c r="N4" s="27" t="s">
        <v>25</v>
      </c>
      <c r="O4" s="25" t="s">
        <v>11</v>
      </c>
      <c r="P4" s="24" t="s">
        <v>12</v>
      </c>
      <c r="Q4" s="24" t="s">
        <v>13</v>
      </c>
    </row>
    <row r="5" spans="1:17" ht="12.75">
      <c r="A5" s="49">
        <v>42527.25</v>
      </c>
      <c r="B5" s="50">
        <v>42527.25</v>
      </c>
      <c r="C5" s="51">
        <v>9.559362499999999</v>
      </c>
      <c r="D5" s="51">
        <v>3.858415</v>
      </c>
      <c r="E5" s="74">
        <v>784.396098405</v>
      </c>
      <c r="F5" s="51">
        <v>36.36065</v>
      </c>
      <c r="G5" s="51">
        <v>35.7601</v>
      </c>
      <c r="H5" s="51">
        <v>90.36699999999999</v>
      </c>
      <c r="I5" s="51">
        <v>0.8638855</v>
      </c>
      <c r="J5" s="51">
        <v>13.506145</v>
      </c>
      <c r="K5" s="56">
        <v>2.51548</v>
      </c>
      <c r="L5" s="70">
        <v>61.525</v>
      </c>
      <c r="M5" s="55">
        <v>0.1584335</v>
      </c>
      <c r="N5" s="51">
        <v>56.8345</v>
      </c>
      <c r="O5" s="51">
        <v>83.1215</v>
      </c>
      <c r="P5" s="51">
        <v>971.025</v>
      </c>
      <c r="Q5" s="51">
        <v>13.17465</v>
      </c>
    </row>
    <row r="6" spans="1:17" ht="12.75">
      <c r="A6" s="49">
        <v>42527.291666666664</v>
      </c>
      <c r="B6" s="50">
        <v>42527.291666666664</v>
      </c>
      <c r="C6" s="51">
        <v>10.2106235</v>
      </c>
      <c r="D6" s="51">
        <v>3.7156649999999996</v>
      </c>
      <c r="E6" s="74">
        <v>1178.60700771</v>
      </c>
      <c r="F6" s="51">
        <v>57.385</v>
      </c>
      <c r="G6" s="51">
        <v>41.236599999999996</v>
      </c>
      <c r="H6" s="51">
        <v>128.173</v>
      </c>
      <c r="I6" s="51">
        <v>0.900396</v>
      </c>
      <c r="J6" s="51">
        <v>15.316400000000002</v>
      </c>
      <c r="K6" s="56">
        <v>2.2288300000000003</v>
      </c>
      <c r="L6" s="70">
        <v>66.225</v>
      </c>
      <c r="M6" s="55">
        <v>0.63561</v>
      </c>
      <c r="N6" s="51">
        <v>53.7385</v>
      </c>
      <c r="O6" s="51">
        <v>83.396</v>
      </c>
      <c r="P6" s="51">
        <v>971.425</v>
      </c>
      <c r="Q6" s="51">
        <v>13.1686</v>
      </c>
    </row>
    <row r="7" spans="1:17" ht="12.75">
      <c r="A7" s="49">
        <v>42527.333333333336</v>
      </c>
      <c r="B7" s="50">
        <v>42527.333333333336</v>
      </c>
      <c r="C7" s="51">
        <v>9.82044</v>
      </c>
      <c r="D7" s="51">
        <v>3.371265</v>
      </c>
      <c r="E7" s="74">
        <v>1525.9232430450002</v>
      </c>
      <c r="F7" s="51">
        <v>86.2925</v>
      </c>
      <c r="G7" s="51">
        <v>54.406</v>
      </c>
      <c r="H7" s="51">
        <v>185.55450000000002</v>
      </c>
      <c r="I7" s="51">
        <v>1.1630565</v>
      </c>
      <c r="J7" s="51">
        <v>13.59365</v>
      </c>
      <c r="K7" s="56">
        <v>3.418225</v>
      </c>
      <c r="L7" s="70">
        <v>18.845</v>
      </c>
      <c r="M7" s="55">
        <v>0.2731265</v>
      </c>
      <c r="N7" s="51">
        <v>194.56715000000003</v>
      </c>
      <c r="O7" s="51">
        <v>77.88550000000001</v>
      </c>
      <c r="P7" s="51">
        <v>971.725</v>
      </c>
      <c r="Q7" s="51">
        <v>14.8188</v>
      </c>
    </row>
    <row r="8" spans="1:17" ht="12.75">
      <c r="A8" s="49">
        <v>42527.375</v>
      </c>
      <c r="B8" s="50">
        <v>42527.375</v>
      </c>
      <c r="C8" s="51">
        <v>9.4258085</v>
      </c>
      <c r="D8" s="51">
        <v>7.986000000000001</v>
      </c>
      <c r="E8" s="74">
        <v>1773.469004775</v>
      </c>
      <c r="F8" s="51">
        <v>78.795</v>
      </c>
      <c r="G8" s="51">
        <v>58.55</v>
      </c>
      <c r="H8" s="51">
        <v>178.4185</v>
      </c>
      <c r="I8" s="51">
        <v>0.9528300000000001</v>
      </c>
      <c r="J8" s="51">
        <v>12.3626</v>
      </c>
      <c r="K8" s="56">
        <v>1.71093</v>
      </c>
      <c r="L8" s="70">
        <v>20.415</v>
      </c>
      <c r="M8" s="55">
        <v>0.2987695</v>
      </c>
      <c r="N8" s="51">
        <v>178.3634</v>
      </c>
      <c r="O8" s="51">
        <v>60.378</v>
      </c>
      <c r="P8" s="51">
        <v>971.985</v>
      </c>
      <c r="Q8" s="51">
        <v>17.9566</v>
      </c>
    </row>
    <row r="9" spans="1:17" ht="12.75">
      <c r="A9" s="49">
        <v>42527.416666666664</v>
      </c>
      <c r="B9" s="50">
        <v>42527.416666666664</v>
      </c>
      <c r="C9" s="51">
        <v>10.223655</v>
      </c>
      <c r="D9" s="51">
        <v>27.8725</v>
      </c>
      <c r="E9" s="74">
        <v>1418.718722985</v>
      </c>
      <c r="F9" s="51">
        <v>33.61745</v>
      </c>
      <c r="G9" s="51">
        <v>54.79705</v>
      </c>
      <c r="H9" s="51">
        <v>105.62400000000001</v>
      </c>
      <c r="I9" s="51">
        <v>0.951243</v>
      </c>
      <c r="J9" s="51">
        <v>15.2462</v>
      </c>
      <c r="K9" s="56">
        <v>1.578865</v>
      </c>
      <c r="L9" s="70">
        <v>18.9911</v>
      </c>
      <c r="M9" s="55">
        <v>0.6809970000000001</v>
      </c>
      <c r="N9" s="51">
        <v>288.0105</v>
      </c>
      <c r="O9" s="51">
        <v>48.891</v>
      </c>
      <c r="P9" s="51">
        <v>972.67</v>
      </c>
      <c r="Q9" s="51">
        <v>20.6311</v>
      </c>
    </row>
    <row r="10" spans="1:17" ht="12.75">
      <c r="A10" s="49">
        <v>42527.458333333336</v>
      </c>
      <c r="B10" s="50">
        <v>42527.458333333336</v>
      </c>
      <c r="C10" s="51">
        <v>8.463575</v>
      </c>
      <c r="D10" s="51">
        <v>50.99245</v>
      </c>
      <c r="E10" s="74">
        <v>1373.20880328</v>
      </c>
      <c r="F10" s="51">
        <v>14.54835</v>
      </c>
      <c r="G10" s="51">
        <v>46.6207</v>
      </c>
      <c r="H10" s="51">
        <v>68.291</v>
      </c>
      <c r="I10" s="51">
        <v>0.867101</v>
      </c>
      <c r="J10" s="51">
        <v>15.1141</v>
      </c>
      <c r="K10" s="56">
        <v>1.9598550000000001</v>
      </c>
      <c r="L10" s="70">
        <v>13.365</v>
      </c>
      <c r="M10" s="55">
        <v>0.4218355</v>
      </c>
      <c r="N10" s="51">
        <v>299.5415</v>
      </c>
      <c r="O10" s="51">
        <v>41.711349999999996</v>
      </c>
      <c r="P10" s="51">
        <v>973.57</v>
      </c>
      <c r="Q10" s="51">
        <v>22.90755</v>
      </c>
    </row>
    <row r="11" spans="1:17" ht="12.75">
      <c r="A11" s="49">
        <v>42527.5</v>
      </c>
      <c r="B11" s="50">
        <v>42527.5</v>
      </c>
      <c r="C11" s="51">
        <v>8.552465</v>
      </c>
      <c r="D11" s="51">
        <v>63.3605</v>
      </c>
      <c r="E11" s="74">
        <v>1382.1912036600002</v>
      </c>
      <c r="F11" s="51">
        <v>11.20775</v>
      </c>
      <c r="G11" s="51">
        <v>42.13825</v>
      </c>
      <c r="H11" s="51">
        <v>58.8865</v>
      </c>
      <c r="I11" s="51">
        <v>0.8583305000000001</v>
      </c>
      <c r="J11" s="51">
        <v>15.658249999999999</v>
      </c>
      <c r="K11" s="56">
        <v>2.02618</v>
      </c>
      <c r="L11" s="70">
        <v>18.5015</v>
      </c>
      <c r="M11" s="55">
        <v>0.38149350000000004</v>
      </c>
      <c r="N11" s="51">
        <v>269.635</v>
      </c>
      <c r="O11" s="51">
        <v>34.260999999999996</v>
      </c>
      <c r="P11" s="51">
        <v>974.655</v>
      </c>
      <c r="Q11" s="51">
        <v>25.17775</v>
      </c>
    </row>
    <row r="12" spans="1:17" ht="12.75">
      <c r="A12" s="49">
        <v>42527.541666666664</v>
      </c>
      <c r="B12" s="50">
        <v>42527.541666666664</v>
      </c>
      <c r="C12" s="51">
        <v>7.9704</v>
      </c>
      <c r="D12" s="51">
        <v>73.519</v>
      </c>
      <c r="E12" s="74">
        <v>1329.95227413</v>
      </c>
      <c r="F12" s="51">
        <v>8.3168</v>
      </c>
      <c r="G12" s="51">
        <v>34.140249999999995</v>
      </c>
      <c r="H12" s="51">
        <v>46.29905</v>
      </c>
      <c r="I12" s="51">
        <v>0.9683055</v>
      </c>
      <c r="J12" s="51">
        <v>12.2752</v>
      </c>
      <c r="K12" s="56">
        <v>4.4592849999999995</v>
      </c>
      <c r="L12" s="70">
        <v>17.5685</v>
      </c>
      <c r="M12" s="55">
        <v>0.3903825</v>
      </c>
      <c r="N12" s="51">
        <v>251.234</v>
      </c>
      <c r="O12" s="51">
        <v>26.499000000000002</v>
      </c>
      <c r="P12" s="51">
        <v>974.905</v>
      </c>
      <c r="Q12" s="51">
        <v>26.9149</v>
      </c>
    </row>
    <row r="13" ht="12.75">
      <c r="A13" s="38" t="s">
        <v>28</v>
      </c>
    </row>
    <row r="21" spans="1:4" ht="15">
      <c r="A21" s="60" t="s">
        <v>49</v>
      </c>
      <c r="B21" s="5"/>
      <c r="C21" s="5"/>
      <c r="D21" s="5"/>
    </row>
    <row r="22" spans="1:3" ht="12.75">
      <c r="A22" s="61"/>
      <c r="B22" s="62"/>
      <c r="C22" s="63"/>
    </row>
    <row r="23" spans="1:17" ht="24">
      <c r="A23" s="11" t="s">
        <v>16</v>
      </c>
      <c r="B23" s="12" t="s">
        <v>17</v>
      </c>
      <c r="C23" s="64" t="s">
        <v>8</v>
      </c>
      <c r="D23" s="14" t="s">
        <v>4</v>
      </c>
      <c r="E23" s="72" t="s">
        <v>0</v>
      </c>
      <c r="F23" s="14" t="s">
        <v>1</v>
      </c>
      <c r="G23" s="14" t="s">
        <v>2</v>
      </c>
      <c r="H23" s="14" t="s">
        <v>3</v>
      </c>
      <c r="I23" s="14" t="s">
        <v>5</v>
      </c>
      <c r="J23" s="14" t="s">
        <v>6</v>
      </c>
      <c r="K23" s="15" t="s">
        <v>7</v>
      </c>
      <c r="L23" s="68" t="s">
        <v>18</v>
      </c>
      <c r="M23" s="17" t="s">
        <v>33</v>
      </c>
      <c r="N23" s="18" t="s">
        <v>20</v>
      </c>
      <c r="O23" s="19" t="s">
        <v>9</v>
      </c>
      <c r="P23" s="20" t="s">
        <v>21</v>
      </c>
      <c r="Q23" s="20" t="s">
        <v>22</v>
      </c>
    </row>
    <row r="24" spans="1:17" ht="13.5">
      <c r="A24" s="21"/>
      <c r="B24" s="22" t="s">
        <v>34</v>
      </c>
      <c r="C24" s="23" t="s">
        <v>24</v>
      </c>
      <c r="D24" s="24" t="s">
        <v>24</v>
      </c>
      <c r="E24" s="73" t="s">
        <v>24</v>
      </c>
      <c r="F24" s="24" t="s">
        <v>24</v>
      </c>
      <c r="G24" s="24" t="s">
        <v>24</v>
      </c>
      <c r="H24" s="24" t="s">
        <v>24</v>
      </c>
      <c r="I24" s="24" t="s">
        <v>24</v>
      </c>
      <c r="J24" s="24" t="s">
        <v>24</v>
      </c>
      <c r="K24" s="25" t="s">
        <v>24</v>
      </c>
      <c r="L24" s="69" t="s">
        <v>24</v>
      </c>
      <c r="M24" s="26" t="s">
        <v>10</v>
      </c>
      <c r="N24" s="27" t="s">
        <v>25</v>
      </c>
      <c r="O24" s="25" t="s">
        <v>11</v>
      </c>
      <c r="P24" s="24" t="s">
        <v>12</v>
      </c>
      <c r="Q24" s="24" t="s">
        <v>13</v>
      </c>
    </row>
    <row r="25" spans="1:17" ht="12.75">
      <c r="A25" s="49">
        <v>42531.25</v>
      </c>
      <c r="B25" s="50">
        <v>42531.25</v>
      </c>
      <c r="C25" s="51">
        <v>11.59367</v>
      </c>
      <c r="D25" s="51">
        <v>7.6107</v>
      </c>
      <c r="E25" s="74">
        <v>774.739823235</v>
      </c>
      <c r="F25" s="51">
        <v>28.1134</v>
      </c>
      <c r="G25" s="51">
        <v>34.906850000000006</v>
      </c>
      <c r="H25" s="51">
        <v>76.929</v>
      </c>
      <c r="I25" s="51">
        <v>1.0843345</v>
      </c>
      <c r="J25" s="51">
        <v>10.77434</v>
      </c>
      <c r="K25" s="56">
        <v>2.99986</v>
      </c>
      <c r="L25" s="70">
        <v>61.425</v>
      </c>
      <c r="M25" s="55">
        <v>0.1028645</v>
      </c>
      <c r="N25" s="51">
        <v>47.1254</v>
      </c>
      <c r="O25" s="51">
        <v>79.54</v>
      </c>
      <c r="P25" s="51">
        <v>968.16</v>
      </c>
      <c r="Q25" s="51">
        <v>14.1339</v>
      </c>
    </row>
    <row r="26" spans="1:17" ht="12.75">
      <c r="A26" s="49">
        <v>42531.291666666664</v>
      </c>
      <c r="B26" s="50">
        <v>42531.291666666664</v>
      </c>
      <c r="C26" s="51">
        <v>11.87349</v>
      </c>
      <c r="D26" s="51">
        <v>9.9414</v>
      </c>
      <c r="E26" s="74">
        <v>987.84590892</v>
      </c>
      <c r="F26" s="51">
        <v>30.42375</v>
      </c>
      <c r="G26" s="51">
        <v>38.2259</v>
      </c>
      <c r="H26" s="51">
        <v>83.8195</v>
      </c>
      <c r="I26" s="51">
        <v>0.9288335</v>
      </c>
      <c r="J26" s="51">
        <v>9.120349999999998</v>
      </c>
      <c r="K26" s="56">
        <v>1.68495</v>
      </c>
      <c r="L26" s="70">
        <v>45.44</v>
      </c>
      <c r="M26" s="55">
        <v>0.1112765</v>
      </c>
      <c r="N26" s="51">
        <v>75.1791</v>
      </c>
      <c r="O26" s="51">
        <v>76.332</v>
      </c>
      <c r="P26" s="51">
        <v>968.18</v>
      </c>
      <c r="Q26" s="51">
        <v>14.862300000000001</v>
      </c>
    </row>
    <row r="27" spans="1:17" ht="12.75">
      <c r="A27" s="49">
        <v>42531.333333333336</v>
      </c>
      <c r="B27" s="50">
        <v>42531.333333333336</v>
      </c>
      <c r="C27" s="51">
        <v>9.155194999999999</v>
      </c>
      <c r="D27" s="51">
        <v>19.00895</v>
      </c>
      <c r="E27" s="74">
        <v>1455.793522125</v>
      </c>
      <c r="F27" s="51">
        <v>42.5805</v>
      </c>
      <c r="G27" s="51">
        <v>48.2327</v>
      </c>
      <c r="H27" s="51">
        <v>112.4915</v>
      </c>
      <c r="I27" s="51">
        <v>1.082148</v>
      </c>
      <c r="J27" s="51">
        <v>13.118865</v>
      </c>
      <c r="K27" s="56">
        <v>1.927985</v>
      </c>
      <c r="L27" s="70">
        <v>18.724</v>
      </c>
      <c r="M27" s="55">
        <v>0.50508</v>
      </c>
      <c r="N27" s="51">
        <v>165.699</v>
      </c>
      <c r="O27" s="51">
        <v>67.412</v>
      </c>
      <c r="P27" s="51">
        <v>968.175</v>
      </c>
      <c r="Q27" s="51">
        <v>15.8976</v>
      </c>
    </row>
    <row r="28" spans="1:17" ht="12.75">
      <c r="A28" s="49">
        <v>42531.375</v>
      </c>
      <c r="B28" s="50">
        <v>42531.375</v>
      </c>
      <c r="C28" s="51">
        <v>10.456635</v>
      </c>
      <c r="D28" s="51">
        <v>34.176500000000004</v>
      </c>
      <c r="E28" s="74">
        <v>1781.391902595</v>
      </c>
      <c r="F28" s="51">
        <v>26.65385</v>
      </c>
      <c r="G28" s="51">
        <v>34.9096</v>
      </c>
      <c r="H28" s="51">
        <v>74.721</v>
      </c>
      <c r="I28" s="51">
        <v>1.080491</v>
      </c>
      <c r="J28" s="51">
        <v>9.286380000000001</v>
      </c>
      <c r="K28" s="56">
        <v>2.190785</v>
      </c>
      <c r="L28" s="70">
        <v>15.845</v>
      </c>
      <c r="M28" s="55">
        <v>0.948385</v>
      </c>
      <c r="N28" s="51">
        <v>184.67200000000003</v>
      </c>
      <c r="O28" s="51">
        <v>62.435</v>
      </c>
      <c r="P28" s="51">
        <v>968.04</v>
      </c>
      <c r="Q28" s="51">
        <v>16.7283</v>
      </c>
    </row>
    <row r="29" spans="1:17" ht="12.75">
      <c r="A29" s="49">
        <v>42531.416666666664</v>
      </c>
      <c r="B29" s="50">
        <v>42531.416666666664</v>
      </c>
      <c r="C29" s="51">
        <v>11.30322</v>
      </c>
      <c r="D29" s="51">
        <v>51.51435</v>
      </c>
      <c r="E29" s="74">
        <v>1247.1474747900002</v>
      </c>
      <c r="F29" s="51">
        <v>28.9914</v>
      </c>
      <c r="G29" s="51">
        <v>32.81125</v>
      </c>
      <c r="H29" s="51">
        <v>65.73</v>
      </c>
      <c r="I29" s="51">
        <v>1.1085915</v>
      </c>
      <c r="J29" s="51">
        <v>10.4439</v>
      </c>
      <c r="K29" s="56">
        <v>1.706625</v>
      </c>
      <c r="L29" s="70">
        <v>19.47</v>
      </c>
      <c r="M29" s="55">
        <v>0.7021200000000001</v>
      </c>
      <c r="N29" s="51">
        <v>182.624</v>
      </c>
      <c r="O29" s="51">
        <v>52.293949999999995</v>
      </c>
      <c r="P29" s="51">
        <v>968.25</v>
      </c>
      <c r="Q29" s="51">
        <v>18.49805</v>
      </c>
    </row>
    <row r="30" spans="1:17" ht="12.75">
      <c r="A30" s="49">
        <v>42531.458333333336</v>
      </c>
      <c r="B30" s="50">
        <v>42531.458333333336</v>
      </c>
      <c r="C30" s="51">
        <v>6.173299999999999</v>
      </c>
      <c r="D30" s="51">
        <v>62.647000000000006</v>
      </c>
      <c r="E30" s="74">
        <v>1244.89213662</v>
      </c>
      <c r="F30" s="51">
        <v>18.5711</v>
      </c>
      <c r="G30" s="51">
        <v>31.7581</v>
      </c>
      <c r="H30" s="51">
        <v>59.2893</v>
      </c>
      <c r="I30" s="51">
        <v>0.9060525</v>
      </c>
      <c r="J30" s="51">
        <v>10.32691</v>
      </c>
      <c r="K30" s="56">
        <v>1.61255</v>
      </c>
      <c r="L30" s="70">
        <v>11.531</v>
      </c>
      <c r="M30" s="55">
        <v>1.20274</v>
      </c>
      <c r="N30" s="51">
        <v>173.9755</v>
      </c>
      <c r="O30" s="51">
        <v>42.49875</v>
      </c>
      <c r="P30" s="51">
        <v>968.36</v>
      </c>
      <c r="Q30" s="51">
        <v>19.61065</v>
      </c>
    </row>
    <row r="31" spans="1:17" ht="12.75">
      <c r="A31" s="49">
        <v>42531.5</v>
      </c>
      <c r="B31" s="50">
        <v>42531.5</v>
      </c>
      <c r="C31" s="51">
        <v>4.643455</v>
      </c>
      <c r="D31" s="51">
        <v>71.984</v>
      </c>
      <c r="E31" s="74">
        <v>1232.70396195</v>
      </c>
      <c r="F31" s="51">
        <v>12.58175</v>
      </c>
      <c r="G31" s="51">
        <v>30.945349999999998</v>
      </c>
      <c r="H31" s="51">
        <v>49.3107</v>
      </c>
      <c r="I31" s="51">
        <v>0.9364805</v>
      </c>
      <c r="J31" s="51">
        <v>12.59921</v>
      </c>
      <c r="K31" s="56">
        <v>3.357505</v>
      </c>
      <c r="L31" s="70">
        <v>20.176000000000002</v>
      </c>
      <c r="M31" s="55">
        <v>1.03682</v>
      </c>
      <c r="N31" s="51">
        <v>169.497</v>
      </c>
      <c r="O31" s="51">
        <v>37.325900000000004</v>
      </c>
      <c r="P31" s="51">
        <v>968.445</v>
      </c>
      <c r="Q31" s="51">
        <v>20.75705</v>
      </c>
    </row>
    <row r="32" spans="1:17" ht="12.75">
      <c r="A32" s="49">
        <v>42531.541666666664</v>
      </c>
      <c r="B32" s="50">
        <v>42531.541666666664</v>
      </c>
      <c r="C32" s="51">
        <v>4.821822</v>
      </c>
      <c r="D32" s="51">
        <v>77.6555</v>
      </c>
      <c r="E32" s="74">
        <v>1432.77076521</v>
      </c>
      <c r="F32" s="51">
        <v>14.04035</v>
      </c>
      <c r="G32" s="51">
        <v>30.704</v>
      </c>
      <c r="H32" s="51">
        <v>51.1049</v>
      </c>
      <c r="I32" s="51">
        <v>0.9073925</v>
      </c>
      <c r="J32" s="51">
        <v>11.112055000000002</v>
      </c>
      <c r="K32" s="56">
        <v>2.778595</v>
      </c>
      <c r="L32" s="70">
        <v>22.002000000000002</v>
      </c>
      <c r="M32" s="55">
        <v>1.17291</v>
      </c>
      <c r="N32" s="51">
        <v>173.85</v>
      </c>
      <c r="O32" s="51">
        <v>32.63605</v>
      </c>
      <c r="P32" s="51">
        <v>967.59</v>
      </c>
      <c r="Q32" s="51">
        <v>21.81485</v>
      </c>
    </row>
    <row r="33" spans="1:16" ht="12.75">
      <c r="A33" s="38" t="s">
        <v>28</v>
      </c>
      <c r="B33" s="39"/>
      <c r="C33" s="40"/>
      <c r="D33" s="40"/>
      <c r="E33" s="76"/>
      <c r="F33" s="40"/>
      <c r="G33" s="40"/>
      <c r="H33" s="40"/>
      <c r="I33" s="40"/>
      <c r="J33" s="40"/>
      <c r="K33" s="40"/>
      <c r="L33" s="65"/>
      <c r="M33" s="40"/>
      <c r="N33" s="40"/>
      <c r="O33" s="40"/>
      <c r="P33" s="40"/>
    </row>
    <row r="34" spans="1:16" ht="12.75">
      <c r="A34" s="59"/>
      <c r="B34" s="39"/>
      <c r="C34" s="40"/>
      <c r="D34" s="40"/>
      <c r="E34" s="76"/>
      <c r="F34" s="40"/>
      <c r="G34" s="40"/>
      <c r="H34" s="40"/>
      <c r="I34" s="40"/>
      <c r="J34" s="40"/>
      <c r="K34" s="40"/>
      <c r="L34" s="65"/>
      <c r="M34" s="40"/>
      <c r="N34" s="40"/>
      <c r="O34" s="40"/>
      <c r="P34" s="40"/>
    </row>
    <row r="35" spans="1:16" ht="15">
      <c r="A35" s="60" t="s">
        <v>35</v>
      </c>
      <c r="B35" s="39"/>
      <c r="C35" s="40"/>
      <c r="D35" s="40"/>
      <c r="E35" s="76"/>
      <c r="F35" s="40"/>
      <c r="G35" s="40"/>
      <c r="H35" s="40"/>
      <c r="I35" s="40"/>
      <c r="J35" s="40"/>
      <c r="K35" s="40"/>
      <c r="L35" s="65"/>
      <c r="M35" s="40"/>
      <c r="N35" s="40"/>
      <c r="O35" s="40"/>
      <c r="P35" s="40"/>
    </row>
    <row r="36" spans="1:16" ht="12.75">
      <c r="A36" s="67"/>
      <c r="B36" s="62"/>
      <c r="C36" s="63"/>
      <c r="D36" s="63"/>
      <c r="E36" s="76"/>
      <c r="F36" s="40"/>
      <c r="G36" s="40"/>
      <c r="H36" s="40"/>
      <c r="I36" s="40"/>
      <c r="J36" s="40"/>
      <c r="K36" s="40"/>
      <c r="L36" s="65"/>
      <c r="M36" s="40"/>
      <c r="N36" s="40"/>
      <c r="O36" s="40"/>
      <c r="P36" s="40"/>
    </row>
    <row r="37" spans="1:17" ht="24">
      <c r="A37" s="11" t="s">
        <v>16</v>
      </c>
      <c r="B37" s="12" t="s">
        <v>17</v>
      </c>
      <c r="C37" s="64" t="s">
        <v>8</v>
      </c>
      <c r="D37" s="66" t="s">
        <v>4</v>
      </c>
      <c r="E37" s="72" t="s">
        <v>0</v>
      </c>
      <c r="F37" s="14" t="s">
        <v>1</v>
      </c>
      <c r="G37" s="14" t="s">
        <v>2</v>
      </c>
      <c r="H37" s="14" t="s">
        <v>3</v>
      </c>
      <c r="I37" s="14" t="s">
        <v>5</v>
      </c>
      <c r="J37" s="14" t="s">
        <v>6</v>
      </c>
      <c r="K37" s="15" t="s">
        <v>7</v>
      </c>
      <c r="L37" s="68" t="s">
        <v>18</v>
      </c>
      <c r="M37" s="17" t="s">
        <v>33</v>
      </c>
      <c r="N37" s="18" t="s">
        <v>20</v>
      </c>
      <c r="O37" s="19" t="s">
        <v>9</v>
      </c>
      <c r="P37" s="20" t="s">
        <v>21</v>
      </c>
      <c r="Q37" s="20" t="s">
        <v>22</v>
      </c>
    </row>
    <row r="38" spans="1:17" ht="13.5">
      <c r="A38" s="21"/>
      <c r="B38" s="22" t="s">
        <v>34</v>
      </c>
      <c r="C38" s="23" t="s">
        <v>24</v>
      </c>
      <c r="D38" s="24" t="s">
        <v>24</v>
      </c>
      <c r="E38" s="73" t="s">
        <v>24</v>
      </c>
      <c r="F38" s="24" t="s">
        <v>24</v>
      </c>
      <c r="G38" s="24" t="s">
        <v>24</v>
      </c>
      <c r="H38" s="24" t="s">
        <v>24</v>
      </c>
      <c r="I38" s="24" t="s">
        <v>24</v>
      </c>
      <c r="J38" s="24" t="s">
        <v>24</v>
      </c>
      <c r="K38" s="25" t="s">
        <v>24</v>
      </c>
      <c r="L38" s="69" t="s">
        <v>24</v>
      </c>
      <c r="M38" s="26" t="s">
        <v>10</v>
      </c>
      <c r="N38" s="27" t="s">
        <v>25</v>
      </c>
      <c r="O38" s="25" t="s">
        <v>11</v>
      </c>
      <c r="P38" s="24" t="s">
        <v>12</v>
      </c>
      <c r="Q38" s="24" t="s">
        <v>13</v>
      </c>
    </row>
    <row r="39" spans="1:17" ht="12.75">
      <c r="A39" s="49">
        <v>42536.25</v>
      </c>
      <c r="B39" s="50">
        <v>42536.25</v>
      </c>
      <c r="C39" s="51">
        <v>10.8717755</v>
      </c>
      <c r="D39" s="51">
        <v>13.09435</v>
      </c>
      <c r="E39" s="74">
        <v>920.795367315</v>
      </c>
      <c r="F39" s="51">
        <v>52.08655</v>
      </c>
      <c r="G39" s="51">
        <v>45.07305</v>
      </c>
      <c r="H39" s="51">
        <v>123.8505</v>
      </c>
      <c r="I39" s="51">
        <v>1.118189</v>
      </c>
      <c r="J39" s="51">
        <v>8.71364</v>
      </c>
      <c r="K39" s="56">
        <v>2.403725</v>
      </c>
      <c r="L39" s="70">
        <v>94.565</v>
      </c>
      <c r="M39" s="55">
        <v>0.60997</v>
      </c>
      <c r="N39" s="51">
        <v>175.32350000000002</v>
      </c>
      <c r="O39" s="51">
        <v>79.5735</v>
      </c>
      <c r="P39" s="51">
        <v>961.805</v>
      </c>
      <c r="Q39" s="51">
        <v>14.7091</v>
      </c>
    </row>
    <row r="40" spans="1:17" ht="12.75">
      <c r="A40" s="49">
        <v>42536.291666666664</v>
      </c>
      <c r="B40" s="50">
        <v>42536.291666666664</v>
      </c>
      <c r="C40" s="51">
        <v>13.013105</v>
      </c>
      <c r="D40" s="51">
        <v>9.53145</v>
      </c>
      <c r="E40" s="74">
        <v>827.952560265</v>
      </c>
      <c r="F40" s="51">
        <v>37.77595</v>
      </c>
      <c r="G40" s="51">
        <v>46.24225</v>
      </c>
      <c r="H40" s="51">
        <v>103.2205</v>
      </c>
      <c r="I40" s="51">
        <v>1.0163495</v>
      </c>
      <c r="J40" s="51">
        <v>11.5796</v>
      </c>
      <c r="K40" s="56">
        <v>2.017035</v>
      </c>
      <c r="L40" s="70">
        <v>41.285</v>
      </c>
      <c r="M40" s="55">
        <v>0.37504</v>
      </c>
      <c r="N40" s="51">
        <v>162.13400000000001</v>
      </c>
      <c r="O40" s="51">
        <v>81.97</v>
      </c>
      <c r="P40" s="51">
        <v>961.925</v>
      </c>
      <c r="Q40" s="51">
        <v>14.46695</v>
      </c>
    </row>
    <row r="41" spans="1:17" ht="12.75">
      <c r="A41" s="49">
        <v>42536.333333333336</v>
      </c>
      <c r="B41" s="50">
        <v>42536.333333333336</v>
      </c>
      <c r="C41" s="51">
        <v>7.297975</v>
      </c>
      <c r="D41" s="51">
        <v>20.1901</v>
      </c>
      <c r="E41" s="74">
        <v>747.7731459449999</v>
      </c>
      <c r="F41" s="51">
        <v>27.143349999999998</v>
      </c>
      <c r="G41" s="51">
        <v>41.8234</v>
      </c>
      <c r="H41" s="51">
        <v>82.44</v>
      </c>
      <c r="I41" s="51">
        <v>0.934682</v>
      </c>
      <c r="J41" s="51">
        <v>10.925049999999999</v>
      </c>
      <c r="K41" s="56">
        <v>2.18361</v>
      </c>
      <c r="L41" s="70">
        <v>17.545</v>
      </c>
      <c r="M41" s="55">
        <v>0.18146500000000002</v>
      </c>
      <c r="N41" s="51">
        <v>118.55799999999999</v>
      </c>
      <c r="O41" s="51">
        <v>82.487</v>
      </c>
      <c r="P41" s="51">
        <v>962.11</v>
      </c>
      <c r="Q41" s="51">
        <v>14.3091</v>
      </c>
    </row>
    <row r="42" spans="1:17" ht="12.75">
      <c r="A42" s="49">
        <v>42536.375</v>
      </c>
      <c r="B42" s="50">
        <v>42536.375</v>
      </c>
      <c r="C42" s="51">
        <v>4.963615</v>
      </c>
      <c r="D42" s="51">
        <v>31.263</v>
      </c>
      <c r="E42" s="74">
        <v>764.80503912</v>
      </c>
      <c r="F42" s="51">
        <v>15.130849999999999</v>
      </c>
      <c r="G42" s="51">
        <v>32.72655</v>
      </c>
      <c r="H42" s="51">
        <v>54.85745</v>
      </c>
      <c r="I42" s="51">
        <v>0.96539479</v>
      </c>
      <c r="J42" s="51">
        <v>8.5946</v>
      </c>
      <c r="K42" s="56">
        <v>2.76791</v>
      </c>
      <c r="L42" s="70">
        <v>43.585</v>
      </c>
      <c r="M42" s="55">
        <v>0.3814025</v>
      </c>
      <c r="N42" s="51">
        <v>146.55599999999998</v>
      </c>
      <c r="O42" s="51">
        <v>84.328</v>
      </c>
      <c r="P42" s="51">
        <v>962.305</v>
      </c>
      <c r="Q42" s="51">
        <v>13.8493</v>
      </c>
    </row>
    <row r="43" spans="1:17" ht="12.75">
      <c r="A43" s="49">
        <v>42536.416666666664</v>
      </c>
      <c r="B43" s="50">
        <v>42536.416666666664</v>
      </c>
      <c r="C43" s="51">
        <v>6.782845</v>
      </c>
      <c r="D43" s="51">
        <v>33.40675</v>
      </c>
      <c r="E43" s="74">
        <v>1085.21497323</v>
      </c>
      <c r="F43" s="51">
        <v>18.99825</v>
      </c>
      <c r="G43" s="51">
        <v>31.71555</v>
      </c>
      <c r="H43" s="51">
        <v>59.80615</v>
      </c>
      <c r="I43" s="51">
        <v>0.8830549999999999</v>
      </c>
      <c r="J43" s="51">
        <v>10.853295</v>
      </c>
      <c r="K43" s="56">
        <v>1.63959</v>
      </c>
      <c r="L43" s="70">
        <v>22.9695</v>
      </c>
      <c r="M43" s="55">
        <v>0.2323615</v>
      </c>
      <c r="N43" s="51">
        <v>117.1495</v>
      </c>
      <c r="O43" s="51">
        <v>79.9825</v>
      </c>
      <c r="P43" s="51">
        <v>962.185</v>
      </c>
      <c r="Q43" s="51">
        <v>14.603100000000001</v>
      </c>
    </row>
    <row r="44" spans="1:17" ht="12.75">
      <c r="A44" s="49">
        <v>42536.458333333336</v>
      </c>
      <c r="B44" s="50">
        <v>42536.458333333336</v>
      </c>
      <c r="C44" s="51">
        <v>10.017050000000001</v>
      </c>
      <c r="D44" s="51">
        <v>29.57285</v>
      </c>
      <c r="E44" s="74">
        <v>1109.3673468450002</v>
      </c>
      <c r="F44" s="51">
        <v>12.1042</v>
      </c>
      <c r="G44" s="51">
        <v>28.47215</v>
      </c>
      <c r="H44" s="51">
        <v>45.981300000000005</v>
      </c>
      <c r="I44" s="51">
        <v>0.757216</v>
      </c>
      <c r="J44" s="51">
        <v>7.47325</v>
      </c>
      <c r="K44" s="56">
        <v>1.9934500000000002</v>
      </c>
      <c r="L44" s="70">
        <v>21.6445</v>
      </c>
      <c r="M44" s="55">
        <v>0.34661</v>
      </c>
      <c r="N44" s="51">
        <v>61.3065</v>
      </c>
      <c r="O44" s="51">
        <v>77.93</v>
      </c>
      <c r="P44" s="51">
        <v>962.235</v>
      </c>
      <c r="Q44" s="51">
        <v>14.7116</v>
      </c>
    </row>
    <row r="45" spans="1:17" ht="12.75">
      <c r="A45" s="49">
        <v>42536.5</v>
      </c>
      <c r="B45" s="50">
        <v>42536.5</v>
      </c>
      <c r="C45" s="51">
        <v>9.914586</v>
      </c>
      <c r="D45" s="51">
        <v>31.69005</v>
      </c>
      <c r="E45" s="74">
        <v>1332.408216645</v>
      </c>
      <c r="F45" s="51">
        <v>20.79435</v>
      </c>
      <c r="G45" s="51">
        <v>29.03965</v>
      </c>
      <c r="H45" s="51">
        <v>59.8399</v>
      </c>
      <c r="I45" s="51">
        <v>0.8805615</v>
      </c>
      <c r="J45" s="51">
        <v>6.19315</v>
      </c>
      <c r="K45" s="56">
        <v>2.3664050000000003</v>
      </c>
      <c r="L45" s="70">
        <v>16.308500000000002</v>
      </c>
      <c r="M45" s="55">
        <v>0.5290725000000001</v>
      </c>
      <c r="N45" s="51">
        <v>40.2738</v>
      </c>
      <c r="O45" s="51">
        <v>78.4165</v>
      </c>
      <c r="P45" s="51">
        <v>962.015</v>
      </c>
      <c r="Q45" s="51">
        <v>14.57995</v>
      </c>
    </row>
    <row r="46" spans="1:17" ht="12.75">
      <c r="A46" s="49">
        <v>42536.541666666664</v>
      </c>
      <c r="B46" s="50">
        <v>42536.541666666664</v>
      </c>
      <c r="C46" s="51">
        <v>11.363945000000001</v>
      </c>
      <c r="D46" s="51">
        <v>46.668099999999995</v>
      </c>
      <c r="E46" s="74">
        <v>974.5690174649999</v>
      </c>
      <c r="F46" s="51">
        <v>25.17275</v>
      </c>
      <c r="G46" s="51">
        <v>27.729499999999998</v>
      </c>
      <c r="H46" s="51">
        <v>55.492450000000005</v>
      </c>
      <c r="I46" s="51">
        <v>0.93772</v>
      </c>
      <c r="J46" s="51">
        <v>7.73085</v>
      </c>
      <c r="K46" s="56">
        <v>1.980385</v>
      </c>
      <c r="L46" s="70">
        <v>29.05</v>
      </c>
      <c r="M46" s="55">
        <v>0.57071</v>
      </c>
      <c r="N46" s="51">
        <v>161.8225</v>
      </c>
      <c r="O46" s="51">
        <v>62.525499999999994</v>
      </c>
      <c r="P46" s="51">
        <v>962.02</v>
      </c>
      <c r="Q46" s="51">
        <v>16.48255</v>
      </c>
    </row>
    <row r="47" ht="12.75">
      <c r="A47" s="38" t="s">
        <v>28</v>
      </c>
    </row>
    <row r="55" ht="15">
      <c r="A55" s="42" t="s">
        <v>54</v>
      </c>
    </row>
    <row r="56" spans="1:4" ht="12.75">
      <c r="A56" s="61"/>
      <c r="B56" s="62"/>
      <c r="C56" s="63"/>
      <c r="D56" s="63"/>
    </row>
    <row r="57" spans="1:17" ht="24">
      <c r="A57" s="11" t="s">
        <v>16</v>
      </c>
      <c r="B57" s="12" t="s">
        <v>17</v>
      </c>
      <c r="C57" s="64" t="s">
        <v>8</v>
      </c>
      <c r="D57" s="66" t="s">
        <v>4</v>
      </c>
      <c r="E57" s="72" t="s">
        <v>0</v>
      </c>
      <c r="F57" s="14" t="s">
        <v>1</v>
      </c>
      <c r="G57" s="14" t="s">
        <v>2</v>
      </c>
      <c r="H57" s="14" t="s">
        <v>3</v>
      </c>
      <c r="I57" s="14" t="s">
        <v>5</v>
      </c>
      <c r="J57" s="14" t="s">
        <v>6</v>
      </c>
      <c r="K57" s="15" t="s">
        <v>7</v>
      </c>
      <c r="L57" s="68" t="s">
        <v>18</v>
      </c>
      <c r="M57" s="17" t="s">
        <v>19</v>
      </c>
      <c r="N57" s="18" t="s">
        <v>20</v>
      </c>
      <c r="O57" s="19" t="s">
        <v>9</v>
      </c>
      <c r="P57" s="20" t="s">
        <v>21</v>
      </c>
      <c r="Q57" s="20" t="s">
        <v>22</v>
      </c>
    </row>
    <row r="58" spans="1:17" ht="13.5">
      <c r="A58" s="21"/>
      <c r="B58" s="22" t="s">
        <v>34</v>
      </c>
      <c r="C58" s="23" t="s">
        <v>24</v>
      </c>
      <c r="D58" s="24" t="s">
        <v>24</v>
      </c>
      <c r="E58" s="73" t="s">
        <v>24</v>
      </c>
      <c r="F58" s="24" t="s">
        <v>24</v>
      </c>
      <c r="G58" s="24" t="s">
        <v>24</v>
      </c>
      <c r="H58" s="24" t="s">
        <v>24</v>
      </c>
      <c r="I58" s="24" t="s">
        <v>24</v>
      </c>
      <c r="J58" s="24" t="s">
        <v>24</v>
      </c>
      <c r="K58" s="25" t="s">
        <v>24</v>
      </c>
      <c r="L58" s="69" t="s">
        <v>24</v>
      </c>
      <c r="M58" s="26" t="s">
        <v>10</v>
      </c>
      <c r="N58" s="27" t="s">
        <v>25</v>
      </c>
      <c r="O58" s="25" t="s">
        <v>11</v>
      </c>
      <c r="P58" s="24" t="s">
        <v>12</v>
      </c>
      <c r="Q58" s="24" t="s">
        <v>13</v>
      </c>
    </row>
    <row r="59" spans="1:17" ht="12.75">
      <c r="A59" s="49">
        <v>42537.25</v>
      </c>
      <c r="B59" s="50">
        <v>42537.25</v>
      </c>
      <c r="C59" s="51">
        <v>6.0046409999999995</v>
      </c>
      <c r="D59" s="51">
        <v>13.11525</v>
      </c>
      <c r="E59" s="74">
        <v>806.069158125</v>
      </c>
      <c r="F59" s="51">
        <v>49.07825</v>
      </c>
      <c r="G59" s="51">
        <v>40.9253</v>
      </c>
      <c r="H59" s="51">
        <v>115.0025</v>
      </c>
      <c r="I59" s="51">
        <v>0.8261004999999999</v>
      </c>
      <c r="J59" s="51">
        <v>9.79829</v>
      </c>
      <c r="K59" s="56">
        <v>2.32483</v>
      </c>
      <c r="L59" s="70">
        <v>42.9</v>
      </c>
      <c r="M59" s="55">
        <v>0.2960645</v>
      </c>
      <c r="N59" s="51">
        <v>254.4595</v>
      </c>
      <c r="O59" s="51">
        <v>69.89</v>
      </c>
      <c r="P59" s="51">
        <v>964.205</v>
      </c>
      <c r="Q59" s="51">
        <v>13.92615</v>
      </c>
    </row>
    <row r="60" spans="1:17" ht="12.75">
      <c r="A60" s="49">
        <v>42537.291666666664</v>
      </c>
      <c r="B60" s="50">
        <v>42537.291666666664</v>
      </c>
      <c r="C60" s="51">
        <v>7.608454999999999</v>
      </c>
      <c r="D60" s="51">
        <v>8.192350000000001</v>
      </c>
      <c r="E60" s="74">
        <v>1171.800093285</v>
      </c>
      <c r="F60" s="51">
        <v>91.61745</v>
      </c>
      <c r="G60" s="51">
        <v>56.134</v>
      </c>
      <c r="H60" s="51">
        <v>195.4465</v>
      </c>
      <c r="I60" s="51">
        <v>0.8720995</v>
      </c>
      <c r="J60" s="51">
        <v>10.74974</v>
      </c>
      <c r="K60" s="56">
        <v>1.328065</v>
      </c>
      <c r="L60" s="70">
        <v>41.365</v>
      </c>
      <c r="M60" s="55">
        <v>0.07940849999999999</v>
      </c>
      <c r="N60" s="51">
        <v>129.87708</v>
      </c>
      <c r="O60" s="51">
        <v>63.9025</v>
      </c>
      <c r="P60" s="51">
        <v>963.64</v>
      </c>
      <c r="Q60" s="51">
        <v>14.77075</v>
      </c>
    </row>
    <row r="61" spans="1:17" ht="12.75">
      <c r="A61" s="49">
        <v>42537.333333333336</v>
      </c>
      <c r="B61" s="50">
        <v>42537.333333333336</v>
      </c>
      <c r="C61" s="51">
        <v>6.93283</v>
      </c>
      <c r="D61" s="51">
        <v>4.12006</v>
      </c>
      <c r="E61" s="74">
        <v>2084.34146823</v>
      </c>
      <c r="F61" s="51">
        <v>184.4555</v>
      </c>
      <c r="G61" s="51">
        <v>84.76650000000001</v>
      </c>
      <c r="H61" s="51">
        <v>361.677</v>
      </c>
      <c r="I61" s="51">
        <v>1.0706645</v>
      </c>
      <c r="J61" s="51">
        <v>12.863605</v>
      </c>
      <c r="K61" s="56">
        <v>2.267455</v>
      </c>
      <c r="L61" s="70">
        <v>29.295</v>
      </c>
      <c r="M61" s="55">
        <v>0.07092599999999999</v>
      </c>
      <c r="N61" s="51">
        <v>249.226</v>
      </c>
      <c r="O61" s="51">
        <v>56.8925</v>
      </c>
      <c r="P61" s="51">
        <v>963.51</v>
      </c>
      <c r="Q61" s="51">
        <v>16.27455</v>
      </c>
    </row>
    <row r="62" spans="1:17" ht="12.75">
      <c r="A62" s="49">
        <v>42537.375</v>
      </c>
      <c r="B62" s="50">
        <v>42537.375</v>
      </c>
      <c r="C62" s="51">
        <v>7.20799</v>
      </c>
      <c r="D62" s="51">
        <v>4.43141</v>
      </c>
      <c r="E62" s="74">
        <v>2004.0179303999998</v>
      </c>
      <c r="F62" s="51">
        <v>124.6075</v>
      </c>
      <c r="G62" s="51">
        <v>79.108</v>
      </c>
      <c r="H62" s="51">
        <v>266.04449999999997</v>
      </c>
      <c r="I62" s="51">
        <v>1.7101185</v>
      </c>
      <c r="J62" s="51">
        <v>11.782935</v>
      </c>
      <c r="K62" s="56">
        <v>1.152905</v>
      </c>
      <c r="L62" s="70">
        <v>31.99</v>
      </c>
      <c r="M62" s="55">
        <v>0.1139465</v>
      </c>
      <c r="N62" s="51">
        <v>136.0722</v>
      </c>
      <c r="O62" s="51">
        <v>50.102900000000005</v>
      </c>
      <c r="P62" s="51">
        <v>963.55</v>
      </c>
      <c r="Q62" s="51">
        <v>17.92205</v>
      </c>
    </row>
    <row r="63" spans="1:17" ht="12.75">
      <c r="A63" s="49">
        <v>42537.416666666664</v>
      </c>
      <c r="B63" s="50">
        <v>42537.416666666664</v>
      </c>
      <c r="C63" s="51">
        <v>6.145545</v>
      </c>
      <c r="D63" s="51">
        <v>16.5548</v>
      </c>
      <c r="E63" s="74">
        <v>2112.3501195450003</v>
      </c>
      <c r="F63" s="51">
        <v>96.2815</v>
      </c>
      <c r="G63" s="51">
        <v>83.0225</v>
      </c>
      <c r="H63" s="51">
        <v>229.812</v>
      </c>
      <c r="I63" s="51">
        <v>1.6989869999999998</v>
      </c>
      <c r="J63" s="51">
        <v>9.160654999999998</v>
      </c>
      <c r="K63" s="56">
        <v>1.4597600000000002</v>
      </c>
      <c r="L63" s="70">
        <v>25.665</v>
      </c>
      <c r="M63" s="55">
        <v>0.76374</v>
      </c>
      <c r="N63" s="51">
        <v>254.006</v>
      </c>
      <c r="O63" s="51">
        <v>38.86485</v>
      </c>
      <c r="P63" s="51">
        <v>963.715</v>
      </c>
      <c r="Q63" s="51">
        <v>20.2094</v>
      </c>
    </row>
    <row r="64" spans="1:17" ht="12.75">
      <c r="A64" s="49">
        <v>42537.458333333336</v>
      </c>
      <c r="B64" s="50">
        <v>42537.458333333336</v>
      </c>
      <c r="C64" s="51">
        <v>9.698125</v>
      </c>
      <c r="D64" s="51">
        <v>14.9001</v>
      </c>
      <c r="E64" s="74">
        <v>2257.8116410499997</v>
      </c>
      <c r="F64" s="51">
        <v>87.625</v>
      </c>
      <c r="G64" s="51">
        <v>91.265</v>
      </c>
      <c r="H64" s="51">
        <v>225.0115</v>
      </c>
      <c r="I64" s="51">
        <v>0.925466</v>
      </c>
      <c r="J64" s="51">
        <v>10.695</v>
      </c>
      <c r="K64" s="56">
        <v>1.5260150000000001</v>
      </c>
      <c r="L64" s="70">
        <v>12.975</v>
      </c>
      <c r="M64" s="55">
        <v>0.4354585</v>
      </c>
      <c r="N64" s="51">
        <v>257.284</v>
      </c>
      <c r="O64" s="51">
        <v>37.27655</v>
      </c>
      <c r="P64" s="51">
        <v>963.81</v>
      </c>
      <c r="Q64" s="51">
        <v>22.1622</v>
      </c>
    </row>
    <row r="65" spans="1:17" ht="12.75">
      <c r="A65" s="49">
        <v>42537.5</v>
      </c>
      <c r="B65" s="50">
        <v>42537.5</v>
      </c>
      <c r="C65" s="51">
        <v>6.5821000000000005</v>
      </c>
      <c r="D65" s="51">
        <v>30.98415</v>
      </c>
      <c r="E65" s="74">
        <v>1703.152312815</v>
      </c>
      <c r="F65" s="51">
        <v>51.297000000000004</v>
      </c>
      <c r="G65" s="51">
        <v>69.624</v>
      </c>
      <c r="H65" s="51">
        <v>147.68200000000002</v>
      </c>
      <c r="I65" s="51">
        <v>1.0361635</v>
      </c>
      <c r="J65" s="51">
        <v>9.1892</v>
      </c>
      <c r="K65" s="56">
        <v>2.33434</v>
      </c>
      <c r="L65" s="70">
        <v>17.455</v>
      </c>
      <c r="M65" s="55">
        <v>0.45111650000000003</v>
      </c>
      <c r="N65" s="51">
        <v>249.3375</v>
      </c>
      <c r="O65" s="51">
        <v>34.900999999999996</v>
      </c>
      <c r="P65" s="51">
        <v>963.61</v>
      </c>
      <c r="Q65" s="51">
        <v>23.693649999999998</v>
      </c>
    </row>
    <row r="66" spans="1:17" ht="12.75">
      <c r="A66" s="49">
        <v>42537.541666666664</v>
      </c>
      <c r="B66" s="50">
        <v>42537.541666666664</v>
      </c>
      <c r="C66" s="51">
        <v>7.30495</v>
      </c>
      <c r="D66" s="51">
        <v>27.8726</v>
      </c>
      <c r="E66" s="74">
        <v>1754.651148645</v>
      </c>
      <c r="F66" s="51">
        <v>47.1814</v>
      </c>
      <c r="G66" s="51">
        <v>72.958</v>
      </c>
      <c r="H66" s="51">
        <v>144.648</v>
      </c>
      <c r="I66" s="51">
        <v>0.9838005</v>
      </c>
      <c r="J66" s="51">
        <v>8.2121</v>
      </c>
      <c r="K66" s="56">
        <v>4.456995</v>
      </c>
      <c r="L66" s="70">
        <v>34.755</v>
      </c>
      <c r="M66" s="55">
        <v>0.360332</v>
      </c>
      <c r="N66" s="51">
        <v>271.83050000000003</v>
      </c>
      <c r="O66" s="51">
        <v>34.0203</v>
      </c>
      <c r="P66" s="51">
        <v>963.435</v>
      </c>
      <c r="Q66" s="51">
        <v>25.4724</v>
      </c>
    </row>
    <row r="67" ht="12.75">
      <c r="A67" s="38" t="s">
        <v>28</v>
      </c>
    </row>
  </sheetData>
  <printOptions/>
  <pageMargins left="0.75" right="0.75" top="1" bottom="1" header="0.4921259845" footer="0.4921259845"/>
  <pageSetup firstPageNumber="16" useFirstPageNumber="1" horizontalDpi="600" verticalDpi="600" orientation="landscape" paperSize="9" r:id="rId1"/>
  <headerFooter alignWithMargins="0">
    <oddHeader>&amp;Lwww.zuusti.cz&amp;C&amp;"Arial,Tučné"&amp;UČESKÉ BUDĚJOVICE 
Průměrné hodinové koncentrace měřených imisí a meteodat&amp;RProtokol č.:68685/2016</oddHeader>
    <oddFooter>&amp;RStrana:&amp;P/19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tabSelected="1" workbookViewId="0" topLeftCell="A16">
      <selection activeCell="L43" sqref="L43"/>
    </sheetView>
  </sheetViews>
  <sheetFormatPr defaultColWidth="9.140625" defaultRowHeight="12.75"/>
  <sheetData/>
  <printOptions/>
  <pageMargins left="0.75" right="0.75" top="1" bottom="1" header="0.4921259845" footer="0.4921259845"/>
  <pageSetup firstPageNumber="18" useFirstPageNumber="1" horizontalDpi="600" verticalDpi="600" orientation="portrait" paperSize="9" r:id="rId2"/>
  <headerFooter alignWithMargins="0">
    <oddHeader>&amp;Lwww.zuusti.cz&amp;C&amp;"Arial,Tučné"&amp;UČESKÉ BUDĚJOVICE
Poměr oxidu dusnatého NO a oxidu dusičitého NO2 v procentech&amp;RProtokol č.:68685/2016</oddHeader>
    <oddFooter>&amp;RStrana:&amp;P/19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N180"/>
  <sheetViews>
    <sheetView workbookViewId="0" topLeftCell="D1">
      <selection activeCell="L1" sqref="L1"/>
    </sheetView>
  </sheetViews>
  <sheetFormatPr defaultColWidth="9.140625" defaultRowHeight="12.75"/>
  <sheetData>
    <row r="1" spans="1:14" ht="12.75">
      <c r="A1" s="8" t="s">
        <v>8</v>
      </c>
      <c r="B1" s="8" t="s">
        <v>36</v>
      </c>
      <c r="C1" s="8" t="s">
        <v>47</v>
      </c>
      <c r="D1" s="8" t="s">
        <v>37</v>
      </c>
      <c r="E1" s="8" t="s">
        <v>38</v>
      </c>
      <c r="J1" s="8" t="s">
        <v>43</v>
      </c>
      <c r="K1" s="8" t="s">
        <v>36</v>
      </c>
      <c r="L1" s="8" t="s">
        <v>47</v>
      </c>
      <c r="M1" s="8" t="s">
        <v>37</v>
      </c>
      <c r="N1" s="8" t="s">
        <v>38</v>
      </c>
    </row>
    <row r="2" spans="1:14" ht="12.75">
      <c r="A2" s="50">
        <v>42472.229166666664</v>
      </c>
      <c r="B2" s="51">
        <v>10.274545</v>
      </c>
      <c r="C2" s="51">
        <v>10.91522</v>
      </c>
      <c r="D2" s="51">
        <v>10.186221</v>
      </c>
      <c r="E2" s="51">
        <v>5.51561</v>
      </c>
      <c r="J2" s="50">
        <v>42472.229166666664</v>
      </c>
      <c r="K2" s="51">
        <v>13.1574</v>
      </c>
      <c r="L2" s="51">
        <v>14.2485</v>
      </c>
      <c r="M2" s="51">
        <v>14.692</v>
      </c>
      <c r="N2" s="51">
        <v>13.8696</v>
      </c>
    </row>
    <row r="3" spans="1:14" ht="12.75">
      <c r="A3" s="50">
        <v>42472.25</v>
      </c>
      <c r="B3" s="51">
        <v>8.84418</v>
      </c>
      <c r="C3" s="51">
        <v>12.27212</v>
      </c>
      <c r="D3" s="51">
        <v>11.55733</v>
      </c>
      <c r="E3" s="51">
        <v>6.493672</v>
      </c>
      <c r="J3" s="50">
        <v>42472.25</v>
      </c>
      <c r="K3" s="51">
        <v>13.1919</v>
      </c>
      <c r="L3" s="51">
        <v>14.0193</v>
      </c>
      <c r="M3" s="51">
        <v>14.7262</v>
      </c>
      <c r="N3" s="51">
        <v>13.9827</v>
      </c>
    </row>
    <row r="4" spans="1:14" ht="12.75">
      <c r="A4" s="50">
        <v>42472.270833333336</v>
      </c>
      <c r="B4" s="51">
        <v>9.486857</v>
      </c>
      <c r="C4" s="51">
        <v>12.19981</v>
      </c>
      <c r="D4" s="51">
        <v>11.39338</v>
      </c>
      <c r="E4" s="51">
        <v>10.89534</v>
      </c>
      <c r="J4" s="50">
        <v>42472.270833333336</v>
      </c>
      <c r="K4" s="51">
        <v>13.0987</v>
      </c>
      <c r="L4" s="51">
        <v>14.4981</v>
      </c>
      <c r="M4" s="51">
        <v>14.5109</v>
      </c>
      <c r="N4" s="51">
        <v>14.6655</v>
      </c>
    </row>
    <row r="5" spans="1:14" ht="12.75">
      <c r="A5" s="50">
        <v>42472.291666666664</v>
      </c>
      <c r="B5" s="51">
        <v>10.93439</v>
      </c>
      <c r="C5" s="51">
        <v>11.54717</v>
      </c>
      <c r="D5" s="51">
        <v>14.63283</v>
      </c>
      <c r="E5" s="51">
        <v>4.32157</v>
      </c>
      <c r="J5" s="50">
        <v>42472.291666666664</v>
      </c>
      <c r="K5" s="51">
        <v>13.2385</v>
      </c>
      <c r="L5" s="51">
        <v>15.2265</v>
      </c>
      <c r="M5" s="51">
        <v>14.423</v>
      </c>
      <c r="N5" s="51">
        <v>14.876</v>
      </c>
    </row>
    <row r="6" spans="1:14" ht="12.75">
      <c r="A6" s="50">
        <v>42472.3125</v>
      </c>
      <c r="B6" s="51">
        <v>12.73043</v>
      </c>
      <c r="C6" s="51">
        <v>13.30069</v>
      </c>
      <c r="D6" s="51">
        <v>8.92235</v>
      </c>
      <c r="E6" s="51">
        <v>8.05067</v>
      </c>
      <c r="J6" s="50">
        <v>42472.3125</v>
      </c>
      <c r="K6" s="51">
        <v>14.0529</v>
      </c>
      <c r="L6" s="51">
        <v>15.6699</v>
      </c>
      <c r="M6" s="51">
        <v>14.5413</v>
      </c>
      <c r="N6" s="51">
        <v>15.8606</v>
      </c>
    </row>
    <row r="7" spans="1:14" ht="12.75">
      <c r="A7" s="50">
        <v>42472.333333333336</v>
      </c>
      <c r="B7" s="51">
        <v>6.91045</v>
      </c>
      <c r="C7" s="51">
        <v>5.0097</v>
      </c>
      <c r="D7" s="51">
        <v>5.6736</v>
      </c>
      <c r="E7" s="51">
        <v>5.81499</v>
      </c>
      <c r="J7" s="50">
        <v>42472.333333333336</v>
      </c>
      <c r="K7" s="51">
        <v>15.5847</v>
      </c>
      <c r="L7" s="51">
        <v>16.1253</v>
      </c>
      <c r="M7" s="51">
        <v>14.0769</v>
      </c>
      <c r="N7" s="51">
        <v>16.6885</v>
      </c>
    </row>
    <row r="8" spans="1:14" ht="12.75">
      <c r="A8" s="50">
        <v>42472.354166666664</v>
      </c>
      <c r="B8" s="51">
        <v>8.296827</v>
      </c>
      <c r="C8" s="51">
        <v>10.18246</v>
      </c>
      <c r="D8" s="51">
        <v>4.47243</v>
      </c>
      <c r="E8" s="51">
        <v>6.14035</v>
      </c>
      <c r="J8" s="50">
        <v>42472.354166666664</v>
      </c>
      <c r="K8" s="51">
        <v>17.2101</v>
      </c>
      <c r="L8" s="51">
        <v>16.4339</v>
      </c>
      <c r="M8" s="51">
        <v>13.7598</v>
      </c>
      <c r="N8" s="51">
        <v>17.2741</v>
      </c>
    </row>
    <row r="9" spans="1:14" ht="12.75">
      <c r="A9" s="50">
        <v>42472.375</v>
      </c>
      <c r="B9" s="51">
        <v>10.55479</v>
      </c>
      <c r="C9" s="51">
        <v>10.73081</v>
      </c>
      <c r="D9" s="51">
        <v>5.4548</v>
      </c>
      <c r="E9" s="51">
        <v>8.27563</v>
      </c>
      <c r="J9" s="50">
        <v>42472.375</v>
      </c>
      <c r="K9" s="51">
        <v>18.7031</v>
      </c>
      <c r="L9" s="51">
        <v>17.0227</v>
      </c>
      <c r="M9" s="51">
        <v>13.9388</v>
      </c>
      <c r="N9" s="51">
        <v>18.57</v>
      </c>
    </row>
    <row r="10" spans="1:14" ht="12.75">
      <c r="A10" s="50">
        <v>42472.395833333336</v>
      </c>
      <c r="B10" s="51">
        <v>11.85681</v>
      </c>
      <c r="C10" s="51">
        <v>11.44684</v>
      </c>
      <c r="D10" s="51">
        <v>8.65869</v>
      </c>
      <c r="E10" s="51">
        <v>6.64889</v>
      </c>
      <c r="J10" s="50">
        <v>42472.395833333336</v>
      </c>
      <c r="K10" s="51">
        <v>20.1862</v>
      </c>
      <c r="L10" s="51">
        <v>17.978</v>
      </c>
      <c r="M10" s="51">
        <v>14.3978</v>
      </c>
      <c r="N10" s="51">
        <v>19.6483</v>
      </c>
    </row>
    <row r="11" spans="1:14" ht="12.75">
      <c r="A11" s="50">
        <v>42472.416666666664</v>
      </c>
      <c r="B11" s="51">
        <v>8.5905</v>
      </c>
      <c r="C11" s="51">
        <v>11.1596</v>
      </c>
      <c r="D11" s="51">
        <v>4.907</v>
      </c>
      <c r="E11" s="51">
        <v>5.6422</v>
      </c>
      <c r="J11" s="50">
        <v>42472.416666666664</v>
      </c>
      <c r="K11" s="51">
        <v>21.076</v>
      </c>
      <c r="L11" s="51">
        <v>19.0181</v>
      </c>
      <c r="M11" s="51">
        <v>14.8084</v>
      </c>
      <c r="N11" s="51">
        <v>20.7705</v>
      </c>
    </row>
    <row r="12" spans="1:14" ht="12.75">
      <c r="A12" s="50">
        <v>0.4375</v>
      </c>
      <c r="B12" s="51">
        <v>10.04555</v>
      </c>
      <c r="C12" s="51">
        <v>5.5001</v>
      </c>
      <c r="D12" s="51">
        <v>10.20008</v>
      </c>
      <c r="E12" s="51">
        <v>8.85325</v>
      </c>
      <c r="J12" s="50">
        <v>0.4375</v>
      </c>
      <c r="K12" s="51">
        <v>22.465</v>
      </c>
      <c r="L12" s="51">
        <v>19.8747</v>
      </c>
      <c r="M12" s="51">
        <v>14.8009</v>
      </c>
      <c r="N12" s="51">
        <v>21.6763</v>
      </c>
    </row>
    <row r="13" spans="1:14" ht="12.75">
      <c r="A13" s="50">
        <v>42472.458333333336</v>
      </c>
      <c r="B13" s="51">
        <v>6.8816</v>
      </c>
      <c r="C13" s="51">
        <v>6.8465</v>
      </c>
      <c r="D13" s="51">
        <v>9.83402</v>
      </c>
      <c r="E13" s="51">
        <v>10.543</v>
      </c>
      <c r="J13" s="50">
        <v>42472.458333333336</v>
      </c>
      <c r="K13" s="51">
        <v>23.3501</v>
      </c>
      <c r="L13" s="51">
        <v>19.3466</v>
      </c>
      <c r="M13" s="51">
        <v>14.6223</v>
      </c>
      <c r="N13" s="51">
        <v>22.6481</v>
      </c>
    </row>
    <row r="14" spans="1:14" ht="12.75">
      <c r="A14" s="50">
        <v>0.4791666666666667</v>
      </c>
      <c r="B14" s="51">
        <v>9.94523</v>
      </c>
      <c r="C14" s="51">
        <v>4.39674</v>
      </c>
      <c r="D14" s="51">
        <v>9.65438</v>
      </c>
      <c r="E14" s="51">
        <v>5.3094</v>
      </c>
      <c r="J14" s="50">
        <v>0.4791666666666667</v>
      </c>
      <c r="K14" s="51">
        <v>24.4258</v>
      </c>
      <c r="L14" s="51">
        <v>20.2506</v>
      </c>
      <c r="M14" s="51">
        <v>14.4648</v>
      </c>
      <c r="N14" s="51">
        <v>23.3623</v>
      </c>
    </row>
    <row r="15" spans="1:14" ht="12.75">
      <c r="A15" s="50">
        <v>0.5</v>
      </c>
      <c r="B15" s="51">
        <v>7.1597</v>
      </c>
      <c r="C15" s="51">
        <v>4.89017</v>
      </c>
      <c r="D15" s="51">
        <v>10.174792</v>
      </c>
      <c r="E15" s="51">
        <v>7.8548</v>
      </c>
      <c r="J15" s="50">
        <v>0.5</v>
      </c>
      <c r="K15" s="51">
        <v>25.9297</v>
      </c>
      <c r="L15" s="51">
        <v>21.2635</v>
      </c>
      <c r="M15" s="51">
        <v>14.6951</v>
      </c>
      <c r="N15" s="51">
        <v>24.025</v>
      </c>
    </row>
    <row r="16" spans="1:14" ht="12.75">
      <c r="A16" s="50">
        <v>42472.520833333336</v>
      </c>
      <c r="B16" s="51">
        <v>9.5781</v>
      </c>
      <c r="C16" s="51">
        <v>3.56052</v>
      </c>
      <c r="D16" s="51">
        <v>11.95425</v>
      </c>
      <c r="E16" s="51">
        <v>8.1997</v>
      </c>
      <c r="J16" s="50">
        <v>42472.520833333336</v>
      </c>
      <c r="K16" s="51">
        <v>26.5678</v>
      </c>
      <c r="L16" s="51">
        <v>21.4965</v>
      </c>
      <c r="M16" s="51">
        <v>15.9095</v>
      </c>
      <c r="N16" s="51">
        <v>24.8162</v>
      </c>
    </row>
    <row r="17" spans="1:14" ht="12.75">
      <c r="A17" s="50">
        <v>0.5416666666666666</v>
      </c>
      <c r="B17" s="51">
        <v>6.3627</v>
      </c>
      <c r="C17" s="51">
        <v>6.083124</v>
      </c>
      <c r="D17" s="51">
        <v>10.77364</v>
      </c>
      <c r="E17" s="51">
        <v>6.4102</v>
      </c>
      <c r="J17" s="50">
        <v>0.5416666666666666</v>
      </c>
      <c r="K17" s="51">
        <v>27.262</v>
      </c>
      <c r="L17" s="51">
        <v>22.1332</v>
      </c>
      <c r="M17" s="51">
        <v>17.0556</v>
      </c>
      <c r="N17" s="51">
        <v>26.1286</v>
      </c>
    </row>
    <row r="20" spans="1:14" ht="12.75">
      <c r="A20" s="8" t="s">
        <v>39</v>
      </c>
      <c r="B20" s="8" t="s">
        <v>36</v>
      </c>
      <c r="C20" s="8" t="s">
        <v>47</v>
      </c>
      <c r="D20" s="8" t="s">
        <v>37</v>
      </c>
      <c r="E20" s="8" t="s">
        <v>38</v>
      </c>
      <c r="J20" s="8" t="s">
        <v>9</v>
      </c>
      <c r="K20" s="8" t="s">
        <v>36</v>
      </c>
      <c r="L20" s="8" t="s">
        <v>47</v>
      </c>
      <c r="M20" s="8" t="s">
        <v>37</v>
      </c>
      <c r="N20" s="8" t="s">
        <v>38</v>
      </c>
    </row>
    <row r="21" spans="1:14" ht="12.75">
      <c r="A21" s="50">
        <v>42472.229166666664</v>
      </c>
      <c r="B21" s="54">
        <v>67.78</v>
      </c>
      <c r="C21" s="54">
        <v>47.5</v>
      </c>
      <c r="D21" s="54">
        <v>102.9</v>
      </c>
      <c r="E21" s="54">
        <v>43.07</v>
      </c>
      <c r="J21" s="50">
        <v>42472.229166666664</v>
      </c>
      <c r="K21" s="51">
        <v>82.763</v>
      </c>
      <c r="L21" s="51">
        <v>78.716</v>
      </c>
      <c r="M21" s="51">
        <v>79.11</v>
      </c>
      <c r="N21" s="51">
        <v>70.967</v>
      </c>
    </row>
    <row r="22" spans="1:14" ht="12.75">
      <c r="A22" s="50">
        <v>42472.25</v>
      </c>
      <c r="B22" s="54">
        <v>55.27</v>
      </c>
      <c r="C22" s="54">
        <v>75.35</v>
      </c>
      <c r="D22" s="54">
        <v>86.23</v>
      </c>
      <c r="E22" s="54">
        <v>42.73</v>
      </c>
      <c r="J22" s="50">
        <v>42472.25</v>
      </c>
      <c r="K22" s="51">
        <v>83.48</v>
      </c>
      <c r="L22" s="51">
        <v>80.364</v>
      </c>
      <c r="M22" s="51">
        <v>80.037</v>
      </c>
      <c r="N22" s="51">
        <v>68.813</v>
      </c>
    </row>
    <row r="23" spans="1:14" ht="12.75">
      <c r="A23" s="50">
        <v>42472.270833333336</v>
      </c>
      <c r="B23" s="54">
        <v>81.16</v>
      </c>
      <c r="C23" s="54">
        <v>48.65</v>
      </c>
      <c r="D23" s="54">
        <v>57.37</v>
      </c>
      <c r="E23" s="54">
        <v>41.48</v>
      </c>
      <c r="J23" s="50">
        <v>42472.270833333336</v>
      </c>
      <c r="K23" s="51">
        <v>83.417</v>
      </c>
      <c r="L23" s="51">
        <v>78.991</v>
      </c>
      <c r="M23" s="51">
        <v>81.42</v>
      </c>
      <c r="N23" s="51">
        <v>64.24</v>
      </c>
    </row>
    <row r="24" spans="1:14" ht="12.75">
      <c r="A24" s="50">
        <v>42472.291666666664</v>
      </c>
      <c r="B24" s="54">
        <v>51.29</v>
      </c>
      <c r="C24" s="54">
        <v>42.23</v>
      </c>
      <c r="D24" s="54">
        <v>25.2</v>
      </c>
      <c r="E24" s="54">
        <v>41.25</v>
      </c>
      <c r="J24" s="50">
        <v>42472.291666666664</v>
      </c>
      <c r="K24" s="51">
        <v>83.375</v>
      </c>
      <c r="L24" s="51">
        <v>73.673</v>
      </c>
      <c r="M24" s="51">
        <v>82.52</v>
      </c>
      <c r="N24" s="51">
        <v>63.565</v>
      </c>
    </row>
    <row r="25" spans="1:14" ht="12.75">
      <c r="A25" s="50">
        <v>42472.3125</v>
      </c>
      <c r="B25" s="54">
        <v>24.46</v>
      </c>
      <c r="C25" s="54">
        <v>15.408</v>
      </c>
      <c r="D25" s="54">
        <v>16.39</v>
      </c>
      <c r="E25" s="54">
        <v>36.08</v>
      </c>
      <c r="J25" s="50">
        <v>42472.3125</v>
      </c>
      <c r="K25" s="51">
        <v>81.13</v>
      </c>
      <c r="L25" s="51">
        <v>68.782</v>
      </c>
      <c r="M25" s="51">
        <v>82.714</v>
      </c>
      <c r="N25" s="51">
        <v>59.943</v>
      </c>
    </row>
    <row r="26" spans="1:14" ht="12.75">
      <c r="A26" s="50">
        <v>42472.333333333336</v>
      </c>
      <c r="B26" s="54">
        <v>13.23</v>
      </c>
      <c r="C26" s="54">
        <v>22.04</v>
      </c>
      <c r="D26" s="54">
        <v>18.7</v>
      </c>
      <c r="E26" s="54">
        <v>22.51</v>
      </c>
      <c r="J26" s="50">
        <v>42472.333333333336</v>
      </c>
      <c r="K26" s="51">
        <v>74.641</v>
      </c>
      <c r="L26" s="51">
        <v>66.042</v>
      </c>
      <c r="M26" s="51">
        <v>82.26</v>
      </c>
      <c r="N26" s="51">
        <v>53.842</v>
      </c>
    </row>
    <row r="27" spans="1:14" ht="12.75">
      <c r="A27" s="50">
        <v>42472.354166666664</v>
      </c>
      <c r="B27" s="54">
        <v>17.11</v>
      </c>
      <c r="C27" s="54">
        <v>14.67</v>
      </c>
      <c r="D27" s="54">
        <v>21.63</v>
      </c>
      <c r="E27" s="54">
        <v>29.83</v>
      </c>
      <c r="J27" s="50">
        <v>42472.354166666664</v>
      </c>
      <c r="K27" s="51">
        <v>63.628</v>
      </c>
      <c r="L27" s="51">
        <v>63.551</v>
      </c>
      <c r="M27" s="51">
        <v>84.443</v>
      </c>
      <c r="N27" s="51">
        <v>52.575</v>
      </c>
    </row>
    <row r="28" spans="1:14" ht="12.75">
      <c r="A28" s="50">
        <v>42472.375</v>
      </c>
      <c r="B28" s="54">
        <v>23.72</v>
      </c>
      <c r="C28" s="54">
        <v>17.02</v>
      </c>
      <c r="D28" s="54">
        <v>65.54</v>
      </c>
      <c r="E28" s="54">
        <v>34.15</v>
      </c>
      <c r="J28" s="50">
        <v>42472.375</v>
      </c>
      <c r="K28" s="51">
        <v>57.128</v>
      </c>
      <c r="L28" s="51">
        <v>61.319</v>
      </c>
      <c r="M28" s="51">
        <v>84.213</v>
      </c>
      <c r="N28" s="51">
        <v>47.6308</v>
      </c>
    </row>
    <row r="29" spans="1:14" ht="12.75">
      <c r="A29" s="50">
        <v>42472.395833333336</v>
      </c>
      <c r="B29" s="54">
        <v>11.8322</v>
      </c>
      <c r="C29" s="54">
        <v>22.31</v>
      </c>
      <c r="D29" s="54">
        <v>22.759</v>
      </c>
      <c r="E29" s="54">
        <v>32.02</v>
      </c>
      <c r="J29" s="50">
        <v>42472.395833333336</v>
      </c>
      <c r="K29" s="51">
        <v>50.498</v>
      </c>
      <c r="L29" s="51">
        <v>55.567</v>
      </c>
      <c r="M29" s="51">
        <v>81.875</v>
      </c>
      <c r="N29" s="51">
        <v>39.117</v>
      </c>
    </row>
    <row r="30" spans="1:14" ht="12.75">
      <c r="A30" s="50">
        <v>42472.416666666664</v>
      </c>
      <c r="B30" s="54">
        <v>26.15</v>
      </c>
      <c r="C30" s="54">
        <v>16.63</v>
      </c>
      <c r="D30" s="54">
        <v>23.18</v>
      </c>
      <c r="E30" s="54">
        <v>19.31</v>
      </c>
      <c r="J30" s="50">
        <v>42472.416666666664</v>
      </c>
      <c r="K30" s="51">
        <v>47.284</v>
      </c>
      <c r="L30" s="51">
        <v>49.0209</v>
      </c>
      <c r="M30" s="51">
        <v>78.09</v>
      </c>
      <c r="N30" s="51">
        <v>38.6127</v>
      </c>
    </row>
    <row r="31" spans="1:14" ht="12.75">
      <c r="A31" s="50">
        <v>0.4375</v>
      </c>
      <c r="B31" s="54">
        <v>13.13</v>
      </c>
      <c r="C31" s="54">
        <v>17.48</v>
      </c>
      <c r="D31" s="54">
        <v>21.485</v>
      </c>
      <c r="E31" s="54">
        <v>11.61</v>
      </c>
      <c r="J31" s="50">
        <v>0.4375</v>
      </c>
      <c r="K31" s="51">
        <v>44.066</v>
      </c>
      <c r="L31" s="51">
        <v>42.8951</v>
      </c>
      <c r="M31" s="51">
        <v>77.743</v>
      </c>
      <c r="N31" s="51">
        <v>37.8292</v>
      </c>
    </row>
    <row r="32" spans="1:14" ht="12.75">
      <c r="A32" s="50">
        <v>42472.458333333336</v>
      </c>
      <c r="B32" s="54">
        <v>13.6</v>
      </c>
      <c r="C32" s="54">
        <v>5.582</v>
      </c>
      <c r="D32" s="54">
        <v>21.804</v>
      </c>
      <c r="E32" s="54">
        <v>14.34</v>
      </c>
      <c r="J32" s="50">
        <v>42472.458333333336</v>
      </c>
      <c r="K32" s="51">
        <v>39.3567</v>
      </c>
      <c r="L32" s="51">
        <v>42.1024</v>
      </c>
      <c r="M32" s="51">
        <v>78.117</v>
      </c>
      <c r="N32" s="51">
        <v>36.7239</v>
      </c>
    </row>
    <row r="33" spans="1:14" ht="12.75">
      <c r="A33" s="50">
        <v>0.4791666666666667</v>
      </c>
      <c r="B33" s="54">
        <v>17.6</v>
      </c>
      <c r="C33" s="54">
        <v>18.02</v>
      </c>
      <c r="D33" s="54">
        <v>16.413</v>
      </c>
      <c r="E33" s="54">
        <v>20.25</v>
      </c>
      <c r="J33" s="50">
        <v>0.4791666666666667</v>
      </c>
      <c r="K33" s="51">
        <v>37.3651</v>
      </c>
      <c r="L33" s="51">
        <v>38.9093</v>
      </c>
      <c r="M33" s="51">
        <v>78.416</v>
      </c>
      <c r="N33" s="51">
        <v>34.624</v>
      </c>
    </row>
    <row r="34" spans="1:14" ht="12.75">
      <c r="A34" s="50">
        <v>0.5</v>
      </c>
      <c r="B34" s="54">
        <v>19.403</v>
      </c>
      <c r="C34" s="54">
        <v>22.332</v>
      </c>
      <c r="D34" s="54">
        <v>16.204</v>
      </c>
      <c r="E34" s="54">
        <v>14.66</v>
      </c>
      <c r="J34" s="50">
        <v>0.5</v>
      </c>
      <c r="K34" s="51">
        <v>31.1569</v>
      </c>
      <c r="L34" s="51">
        <v>35.7425</v>
      </c>
      <c r="M34" s="51">
        <v>78.417</v>
      </c>
      <c r="N34" s="51">
        <v>35.178</v>
      </c>
    </row>
    <row r="35" spans="1:14" ht="12.75">
      <c r="A35" s="50">
        <v>42472.520833333336</v>
      </c>
      <c r="B35" s="54">
        <v>24.277</v>
      </c>
      <c r="C35" s="54">
        <v>21.414</v>
      </c>
      <c r="D35" s="54">
        <v>21.82</v>
      </c>
      <c r="E35" s="54">
        <v>37.05</v>
      </c>
      <c r="J35" s="50">
        <v>42472.520833333336</v>
      </c>
      <c r="K35" s="51">
        <v>27.515</v>
      </c>
      <c r="L35" s="51">
        <v>33.6593</v>
      </c>
      <c r="M35" s="51">
        <v>67.172</v>
      </c>
      <c r="N35" s="51">
        <v>35.1047</v>
      </c>
    </row>
    <row r="36" spans="1:14" ht="12.75">
      <c r="A36" s="50">
        <v>0.5416666666666666</v>
      </c>
      <c r="B36" s="54">
        <v>10.86</v>
      </c>
      <c r="C36" s="54">
        <v>22.59</v>
      </c>
      <c r="D36" s="54">
        <v>36.28</v>
      </c>
      <c r="E36" s="54">
        <v>32.46</v>
      </c>
      <c r="J36" s="50">
        <v>0.5416666666666666</v>
      </c>
      <c r="K36" s="51">
        <v>25.483</v>
      </c>
      <c r="L36" s="51">
        <v>31.6128</v>
      </c>
      <c r="M36" s="51">
        <v>57.879</v>
      </c>
      <c r="N36" s="51">
        <v>32.9359</v>
      </c>
    </row>
    <row r="38" spans="1:14" ht="12.75">
      <c r="A38" s="8" t="s">
        <v>4</v>
      </c>
      <c r="B38" s="8" t="s">
        <v>36</v>
      </c>
      <c r="C38" s="8" t="s">
        <v>47</v>
      </c>
      <c r="D38" s="8" t="s">
        <v>37</v>
      </c>
      <c r="E38" s="8" t="s">
        <v>38</v>
      </c>
      <c r="J38" s="8" t="s">
        <v>21</v>
      </c>
      <c r="K38" s="8" t="s">
        <v>36</v>
      </c>
      <c r="L38" s="8" t="s">
        <v>47</v>
      </c>
      <c r="M38" s="8" t="s">
        <v>37</v>
      </c>
      <c r="N38" s="8" t="s">
        <v>38</v>
      </c>
    </row>
    <row r="39" spans="1:14" ht="12.75">
      <c r="A39" s="50">
        <v>42472.229166666664</v>
      </c>
      <c r="B39" s="51">
        <v>4.96206</v>
      </c>
      <c r="C39" s="51">
        <v>8.385</v>
      </c>
      <c r="D39" s="51">
        <v>18.2833</v>
      </c>
      <c r="E39" s="51">
        <v>11.4555</v>
      </c>
      <c r="J39" s="50">
        <v>42472.229166666664</v>
      </c>
      <c r="K39" s="51">
        <v>971.07</v>
      </c>
      <c r="L39" s="51">
        <v>968.2</v>
      </c>
      <c r="M39" s="51">
        <v>961.82</v>
      </c>
      <c r="N39" s="51">
        <v>964.18</v>
      </c>
    </row>
    <row r="40" spans="1:14" ht="12.75">
      <c r="A40" s="50">
        <v>42472.25</v>
      </c>
      <c r="B40" s="51">
        <v>2.75477</v>
      </c>
      <c r="C40" s="51">
        <v>6.8364</v>
      </c>
      <c r="D40" s="51">
        <v>7.9054</v>
      </c>
      <c r="E40" s="51">
        <v>14.775</v>
      </c>
      <c r="J40" s="50">
        <v>42472.25</v>
      </c>
      <c r="K40" s="51">
        <v>970.98</v>
      </c>
      <c r="L40" s="51">
        <v>968.12</v>
      </c>
      <c r="M40" s="51">
        <v>961.79</v>
      </c>
      <c r="N40" s="51">
        <v>964.23</v>
      </c>
    </row>
    <row r="41" spans="1:14" ht="12.75">
      <c r="A41" s="50">
        <v>42472.270833333336</v>
      </c>
      <c r="B41" s="51">
        <v>2.63663</v>
      </c>
      <c r="C41" s="51">
        <v>7.1335</v>
      </c>
      <c r="D41" s="51">
        <v>8.5274</v>
      </c>
      <c r="E41" s="51">
        <v>8.3207</v>
      </c>
      <c r="J41" s="50">
        <v>42472.270833333336</v>
      </c>
      <c r="K41" s="51">
        <v>971.16</v>
      </c>
      <c r="L41" s="51">
        <v>968.15</v>
      </c>
      <c r="M41" s="51">
        <v>961.91</v>
      </c>
      <c r="N41" s="51">
        <v>963.62</v>
      </c>
    </row>
    <row r="42" spans="1:14" ht="12.75">
      <c r="A42" s="50">
        <v>42472.291666666664</v>
      </c>
      <c r="B42" s="51">
        <v>4.7947</v>
      </c>
      <c r="C42" s="51">
        <v>12.7493</v>
      </c>
      <c r="D42" s="51">
        <v>10.5355</v>
      </c>
      <c r="E42" s="51">
        <v>8.064</v>
      </c>
      <c r="J42" s="50">
        <v>42472.291666666664</v>
      </c>
      <c r="K42" s="51">
        <v>971.69</v>
      </c>
      <c r="L42" s="51">
        <v>968.21</v>
      </c>
      <c r="M42" s="51">
        <v>961.94</v>
      </c>
      <c r="N42" s="51">
        <v>963.66</v>
      </c>
    </row>
    <row r="43" spans="1:14" ht="12.75">
      <c r="A43" s="50">
        <v>42472.3125</v>
      </c>
      <c r="B43" s="51">
        <v>3.19791</v>
      </c>
      <c r="C43" s="51">
        <v>14.6049</v>
      </c>
      <c r="D43" s="51">
        <v>13.8906</v>
      </c>
      <c r="E43" s="51">
        <v>5.5745</v>
      </c>
      <c r="J43" s="50">
        <v>42472.3125</v>
      </c>
      <c r="K43" s="51">
        <v>971.77</v>
      </c>
      <c r="L43" s="51">
        <v>968.14</v>
      </c>
      <c r="M43" s="51">
        <v>962.12</v>
      </c>
      <c r="N43" s="51">
        <v>963.55</v>
      </c>
    </row>
    <row r="44" spans="1:14" ht="12.75">
      <c r="A44" s="50">
        <v>42472.333333333336</v>
      </c>
      <c r="B44" s="51">
        <v>3.54462</v>
      </c>
      <c r="C44" s="51">
        <v>23.413</v>
      </c>
      <c r="D44" s="51">
        <v>26.4896</v>
      </c>
      <c r="E44" s="51">
        <v>2.66562</v>
      </c>
      <c r="J44" s="50">
        <v>42472.333333333336</v>
      </c>
      <c r="K44" s="51">
        <v>971.68</v>
      </c>
      <c r="L44" s="51">
        <v>968.21</v>
      </c>
      <c r="M44" s="51">
        <v>962.1</v>
      </c>
      <c r="N44" s="51">
        <v>963.47</v>
      </c>
    </row>
    <row r="45" spans="1:14" ht="12.75">
      <c r="A45" s="50">
        <v>42472.354166666664</v>
      </c>
      <c r="B45" s="51">
        <v>5.3912</v>
      </c>
      <c r="C45" s="51">
        <v>28.7564</v>
      </c>
      <c r="D45" s="51">
        <v>32.3316</v>
      </c>
      <c r="E45" s="51">
        <v>2.54922</v>
      </c>
      <c r="J45" s="50">
        <v>42472.354166666664</v>
      </c>
      <c r="K45" s="51">
        <v>971.86</v>
      </c>
      <c r="L45" s="51">
        <v>968.07</v>
      </c>
      <c r="M45" s="51">
        <v>962.31</v>
      </c>
      <c r="N45" s="51">
        <v>963.47</v>
      </c>
    </row>
    <row r="46" spans="1:14" ht="12.75">
      <c r="A46" s="50">
        <v>42472.375</v>
      </c>
      <c r="B46" s="51">
        <v>10.5808</v>
      </c>
      <c r="C46" s="51">
        <v>39.5966</v>
      </c>
      <c r="D46" s="51">
        <v>30.1944</v>
      </c>
      <c r="E46" s="51">
        <v>6.3136</v>
      </c>
      <c r="J46" s="50">
        <v>42472.375</v>
      </c>
      <c r="K46" s="51">
        <v>972.11</v>
      </c>
      <c r="L46" s="51">
        <v>968.01</v>
      </c>
      <c r="M46" s="51">
        <v>962.3</v>
      </c>
      <c r="N46" s="51">
        <v>963.63</v>
      </c>
    </row>
    <row r="47" spans="1:14" ht="12.75">
      <c r="A47" s="50">
        <v>42472.395833333336</v>
      </c>
      <c r="B47" s="51">
        <v>23.6865</v>
      </c>
      <c r="C47" s="51">
        <v>47.9337</v>
      </c>
      <c r="D47" s="51">
        <v>35.5627</v>
      </c>
      <c r="E47" s="51">
        <v>14.8196</v>
      </c>
      <c r="J47" s="50">
        <v>42472.395833333336</v>
      </c>
      <c r="K47" s="51">
        <v>972.38</v>
      </c>
      <c r="L47" s="51">
        <v>968.19</v>
      </c>
      <c r="M47" s="51">
        <v>962.22</v>
      </c>
      <c r="N47" s="51">
        <v>963.69</v>
      </c>
    </row>
    <row r="48" spans="1:14" ht="12.75">
      <c r="A48" s="50">
        <v>42472.416666666664</v>
      </c>
      <c r="B48" s="51">
        <v>32.0585</v>
      </c>
      <c r="C48" s="51">
        <v>55.095</v>
      </c>
      <c r="D48" s="51">
        <v>31.2508</v>
      </c>
      <c r="E48" s="51">
        <v>18.29</v>
      </c>
      <c r="J48" s="50">
        <v>42472.416666666664</v>
      </c>
      <c r="K48" s="51">
        <v>972.96</v>
      </c>
      <c r="L48" s="51">
        <v>968.31</v>
      </c>
      <c r="M48" s="51">
        <v>962.15</v>
      </c>
      <c r="N48" s="51">
        <v>963.74</v>
      </c>
    </row>
    <row r="49" spans="1:14" ht="12.75">
      <c r="A49" s="50">
        <v>0.4375</v>
      </c>
      <c r="B49" s="51">
        <v>46.0779</v>
      </c>
      <c r="C49" s="51">
        <v>58.219</v>
      </c>
      <c r="D49" s="51">
        <v>26.3155</v>
      </c>
      <c r="E49" s="51">
        <v>14.9841</v>
      </c>
      <c r="J49" s="50">
        <v>0.4375</v>
      </c>
      <c r="K49" s="51">
        <v>973.39</v>
      </c>
      <c r="L49" s="51">
        <v>968.26</v>
      </c>
      <c r="M49" s="51">
        <v>962.21</v>
      </c>
      <c r="N49" s="51">
        <v>963.78</v>
      </c>
    </row>
    <row r="50" spans="1:14" ht="12.75">
      <c r="A50" s="50">
        <v>42472.458333333336</v>
      </c>
      <c r="B50" s="51">
        <v>55.907</v>
      </c>
      <c r="C50" s="51">
        <v>67.075</v>
      </c>
      <c r="D50" s="51">
        <v>32.8302</v>
      </c>
      <c r="E50" s="51">
        <v>14.8161</v>
      </c>
      <c r="J50" s="50">
        <v>42472.458333333336</v>
      </c>
      <c r="K50" s="51">
        <v>973.75</v>
      </c>
      <c r="L50" s="51">
        <v>968.46</v>
      </c>
      <c r="M50" s="51">
        <v>962.26</v>
      </c>
      <c r="N50" s="51">
        <v>963.84</v>
      </c>
    </row>
    <row r="51" spans="1:14" ht="12.75">
      <c r="A51" s="50">
        <v>0.4791666666666667</v>
      </c>
      <c r="B51" s="51">
        <v>59.162</v>
      </c>
      <c r="C51" s="51">
        <v>71.148</v>
      </c>
      <c r="D51" s="51">
        <v>33.9266</v>
      </c>
      <c r="E51" s="51">
        <v>25.2387</v>
      </c>
      <c r="J51" s="50">
        <v>0.4791666666666667</v>
      </c>
      <c r="K51" s="51">
        <v>974.4</v>
      </c>
      <c r="L51" s="51">
        <v>968.63</v>
      </c>
      <c r="M51" s="51">
        <v>962.03</v>
      </c>
      <c r="N51" s="51">
        <v>963.51</v>
      </c>
    </row>
    <row r="52" spans="1:14" ht="12.75">
      <c r="A52" s="50">
        <v>0.5</v>
      </c>
      <c r="B52" s="51">
        <v>67.559</v>
      </c>
      <c r="C52" s="51">
        <v>72.82</v>
      </c>
      <c r="D52" s="51">
        <v>29.4535</v>
      </c>
      <c r="E52" s="51">
        <v>36.7296</v>
      </c>
      <c r="J52" s="50">
        <v>0.5</v>
      </c>
      <c r="K52" s="51">
        <v>974.91</v>
      </c>
      <c r="L52" s="51">
        <v>968.26</v>
      </c>
      <c r="M52" s="51">
        <v>962</v>
      </c>
      <c r="N52" s="51">
        <v>963.71</v>
      </c>
    </row>
    <row r="53" spans="1:14" ht="12.75">
      <c r="A53" s="50">
        <v>42472.520833333336</v>
      </c>
      <c r="B53" s="51">
        <v>73.338</v>
      </c>
      <c r="C53" s="51">
        <v>78.507</v>
      </c>
      <c r="D53" s="51">
        <v>46.0925</v>
      </c>
      <c r="E53" s="51">
        <v>28.1833</v>
      </c>
      <c r="J53" s="50">
        <v>42472.520833333336</v>
      </c>
      <c r="K53" s="51">
        <v>975.01</v>
      </c>
      <c r="L53" s="51">
        <v>967.86</v>
      </c>
      <c r="M53" s="51">
        <v>961.93</v>
      </c>
      <c r="N53" s="51">
        <v>963.6</v>
      </c>
    </row>
    <row r="54" spans="1:14" ht="12.75">
      <c r="A54" s="50">
        <v>0.5416666666666666</v>
      </c>
      <c r="B54" s="51">
        <v>73.7</v>
      </c>
      <c r="C54" s="51">
        <v>76.804</v>
      </c>
      <c r="D54" s="51">
        <v>47.2437</v>
      </c>
      <c r="E54" s="51">
        <v>27.5619</v>
      </c>
      <c r="J54" s="50">
        <v>0.5416666666666666</v>
      </c>
      <c r="K54" s="51">
        <v>974.8</v>
      </c>
      <c r="L54" s="51">
        <v>967.32</v>
      </c>
      <c r="M54" s="51">
        <v>962.11</v>
      </c>
      <c r="N54" s="51">
        <v>963.27</v>
      </c>
    </row>
    <row r="56" spans="1:14" ht="12.75">
      <c r="A56" s="8" t="s">
        <v>0</v>
      </c>
      <c r="B56" s="8" t="s">
        <v>36</v>
      </c>
      <c r="C56" s="8" t="s">
        <v>47</v>
      </c>
      <c r="D56" s="8" t="s">
        <v>37</v>
      </c>
      <c r="E56" s="8" t="s">
        <v>38</v>
      </c>
      <c r="J56" s="8" t="s">
        <v>44</v>
      </c>
      <c r="K56" s="8" t="s">
        <v>36</v>
      </c>
      <c r="L56" s="8" t="s">
        <v>47</v>
      </c>
      <c r="M56" s="8" t="s">
        <v>37</v>
      </c>
      <c r="N56" s="8" t="s">
        <v>38</v>
      </c>
    </row>
    <row r="57" spans="1:14" ht="12.75">
      <c r="A57" s="50">
        <v>42472.229166666664</v>
      </c>
      <c r="B57" s="52">
        <v>611.20832976</v>
      </c>
      <c r="C57" s="52">
        <v>737.9591139600001</v>
      </c>
      <c r="D57" s="52">
        <v>759.6867069</v>
      </c>
      <c r="E57" s="52">
        <v>762.80678613</v>
      </c>
      <c r="J57" s="50">
        <v>42472.229166666664</v>
      </c>
      <c r="K57" s="55">
        <v>0.086367</v>
      </c>
      <c r="L57" s="55">
        <v>0.171964</v>
      </c>
      <c r="M57" s="55">
        <v>0.71802</v>
      </c>
      <c r="N57" s="55">
        <v>0.160228</v>
      </c>
    </row>
    <row r="58" spans="1:14" ht="12.75">
      <c r="A58" s="50">
        <v>42472.25</v>
      </c>
      <c r="B58" s="52">
        <v>957.58386705</v>
      </c>
      <c r="C58" s="52">
        <v>811.52053251</v>
      </c>
      <c r="D58" s="52">
        <v>1081.90402773</v>
      </c>
      <c r="E58" s="52">
        <v>849.3315301199999</v>
      </c>
      <c r="J58" s="50">
        <v>42472.25</v>
      </c>
      <c r="K58" s="55">
        <v>0.2305</v>
      </c>
      <c r="L58" s="55">
        <v>0.033765</v>
      </c>
      <c r="M58" s="55">
        <v>0.50192</v>
      </c>
      <c r="N58" s="55">
        <v>0.431901</v>
      </c>
    </row>
    <row r="59" spans="1:14" ht="12.75">
      <c r="A59" s="50">
        <v>42472.270833333336</v>
      </c>
      <c r="B59" s="52">
        <v>1106.2219486200001</v>
      </c>
      <c r="C59" s="52">
        <v>837.95745852</v>
      </c>
      <c r="D59" s="52">
        <v>816.91153083</v>
      </c>
      <c r="E59" s="52">
        <v>1417.33396872</v>
      </c>
      <c r="J59" s="50">
        <v>42472.270833333336</v>
      </c>
      <c r="K59" s="55">
        <v>0.54264</v>
      </c>
      <c r="L59" s="55">
        <v>0.143157</v>
      </c>
      <c r="M59" s="55">
        <v>0.57195</v>
      </c>
      <c r="N59" s="55">
        <v>0.13882</v>
      </c>
    </row>
    <row r="60" spans="1:14" ht="12.75">
      <c r="A60" s="50">
        <v>42472.291666666664</v>
      </c>
      <c r="B60" s="52">
        <v>1250.9920668</v>
      </c>
      <c r="C60" s="52">
        <v>1137.73435932</v>
      </c>
      <c r="D60" s="52">
        <v>838.9935897</v>
      </c>
      <c r="E60" s="52">
        <v>926.26621785</v>
      </c>
      <c r="J60" s="50">
        <v>42472.291666666664</v>
      </c>
      <c r="K60" s="55">
        <v>0.72858</v>
      </c>
      <c r="L60" s="55">
        <v>0.079396</v>
      </c>
      <c r="M60" s="55">
        <v>0.17813</v>
      </c>
      <c r="N60" s="55">
        <v>0.019997</v>
      </c>
    </row>
    <row r="61" spans="1:14" ht="12.75">
      <c r="A61" s="50">
        <v>42472.3125</v>
      </c>
      <c r="B61" s="52">
        <v>1486.60284381</v>
      </c>
      <c r="C61" s="52">
        <v>1068.9796545899999</v>
      </c>
      <c r="D61" s="52">
        <v>831.38620551</v>
      </c>
      <c r="E61" s="52">
        <v>1859.62954476</v>
      </c>
      <c r="J61" s="50">
        <v>42472.3125</v>
      </c>
      <c r="K61" s="55">
        <v>0.304454</v>
      </c>
      <c r="L61" s="55">
        <v>0.23508</v>
      </c>
      <c r="M61" s="55">
        <v>0.099472</v>
      </c>
      <c r="N61" s="55">
        <v>0.10715</v>
      </c>
    </row>
    <row r="62" spans="1:14" ht="12.75">
      <c r="A62" s="50">
        <v>42472.333333333336</v>
      </c>
      <c r="B62" s="52">
        <v>1565.2436422800001</v>
      </c>
      <c r="C62" s="52">
        <v>1842.60738966</v>
      </c>
      <c r="D62" s="52">
        <v>664.1600863799999</v>
      </c>
      <c r="E62" s="52">
        <v>2309.0533917000002</v>
      </c>
      <c r="J62" s="50">
        <v>42472.333333333336</v>
      </c>
      <c r="K62" s="55">
        <v>0.241799</v>
      </c>
      <c r="L62" s="55">
        <v>0.77508</v>
      </c>
      <c r="M62" s="55">
        <v>0.263458</v>
      </c>
      <c r="N62" s="55">
        <v>0.034702</v>
      </c>
    </row>
    <row r="63" spans="1:14" ht="12.75">
      <c r="A63" s="50">
        <v>42472.354166666664</v>
      </c>
      <c r="B63" s="52">
        <v>1825.3125684600002</v>
      </c>
      <c r="C63" s="52">
        <v>1915.70138061</v>
      </c>
      <c r="D63" s="52">
        <v>492.16620572999994</v>
      </c>
      <c r="E63" s="52">
        <v>1978.0367463</v>
      </c>
      <c r="J63" s="50">
        <v>42472.354166666664</v>
      </c>
      <c r="K63" s="55">
        <v>0.362326</v>
      </c>
      <c r="L63" s="55">
        <v>0.90405</v>
      </c>
      <c r="M63" s="55">
        <v>0.59924</v>
      </c>
      <c r="N63" s="55">
        <v>0.017381</v>
      </c>
    </row>
    <row r="64" spans="1:14" ht="12.75">
      <c r="A64" s="50">
        <v>42472.375</v>
      </c>
      <c r="B64" s="52">
        <v>1721.62544109</v>
      </c>
      <c r="C64" s="52">
        <v>1647.08242458</v>
      </c>
      <c r="D64" s="52">
        <v>1037.44387251</v>
      </c>
      <c r="E64" s="52">
        <v>2029.9991145</v>
      </c>
      <c r="J64" s="50">
        <v>42472.375</v>
      </c>
      <c r="K64" s="55">
        <v>0.235213</v>
      </c>
      <c r="L64" s="55">
        <v>0.99272</v>
      </c>
      <c r="M64" s="55">
        <v>0.163565</v>
      </c>
      <c r="N64" s="55">
        <v>0.210512</v>
      </c>
    </row>
    <row r="65" spans="1:14" ht="12.75">
      <c r="A65" s="50">
        <v>42472.395833333336</v>
      </c>
      <c r="B65" s="52">
        <v>1480.97423646</v>
      </c>
      <c r="C65" s="52">
        <v>1313.59230813</v>
      </c>
      <c r="D65" s="52">
        <v>1020.8307165600002</v>
      </c>
      <c r="E65" s="52">
        <v>2370.5201211000003</v>
      </c>
      <c r="J65" s="50">
        <v>42472.395833333336</v>
      </c>
      <c r="K65" s="55">
        <v>0.88407</v>
      </c>
      <c r="L65" s="55">
        <v>0.63031</v>
      </c>
      <c r="M65" s="55">
        <v>0.296412</v>
      </c>
      <c r="N65" s="55">
        <v>0.80063</v>
      </c>
    </row>
    <row r="66" spans="1:14" ht="12.75">
      <c r="A66" s="50">
        <v>42472.416666666664</v>
      </c>
      <c r="B66" s="52">
        <v>1356.46320951</v>
      </c>
      <c r="C66" s="52">
        <v>1180.70264145</v>
      </c>
      <c r="D66" s="52">
        <v>1149.5992299</v>
      </c>
      <c r="E66" s="52">
        <v>1854.18011799</v>
      </c>
      <c r="J66" s="50">
        <v>42472.416666666664</v>
      </c>
      <c r="K66" s="55">
        <v>0.477924</v>
      </c>
      <c r="L66" s="55">
        <v>0.77393</v>
      </c>
      <c r="M66" s="55">
        <v>0.168311</v>
      </c>
      <c r="N66" s="55">
        <v>0.72685</v>
      </c>
    </row>
    <row r="67" spans="1:14" ht="12.75">
      <c r="A67" s="50">
        <v>0.4375</v>
      </c>
      <c r="B67" s="52">
        <v>1381.248558</v>
      </c>
      <c r="C67" s="52">
        <v>1175.38954773</v>
      </c>
      <c r="D67" s="52">
        <v>1130.85148791</v>
      </c>
      <c r="E67" s="52">
        <v>2390.113128</v>
      </c>
      <c r="J67" s="50">
        <v>0.4375</v>
      </c>
      <c r="K67" s="55">
        <v>0.53736</v>
      </c>
      <c r="L67" s="55">
        <v>0.9825</v>
      </c>
      <c r="M67" s="55">
        <v>0.292683</v>
      </c>
      <c r="N67" s="55">
        <v>0.54034</v>
      </c>
    </row>
    <row r="68" spans="1:14" ht="12.75">
      <c r="A68" s="50">
        <v>42472.458333333336</v>
      </c>
      <c r="B68" s="52">
        <v>1365.16904856</v>
      </c>
      <c r="C68" s="52">
        <v>1314.39472551</v>
      </c>
      <c r="D68" s="52">
        <v>1087.88320578</v>
      </c>
      <c r="E68" s="52">
        <v>2125.5101541</v>
      </c>
      <c r="J68" s="50">
        <v>42472.458333333336</v>
      </c>
      <c r="K68" s="55">
        <v>0.306311</v>
      </c>
      <c r="L68" s="55">
        <v>1.42298</v>
      </c>
      <c r="M68" s="55">
        <v>0.400537</v>
      </c>
      <c r="N68" s="55">
        <v>0.330577</v>
      </c>
    </row>
    <row r="69" spans="1:14" ht="12.75">
      <c r="A69" s="50">
        <v>0.4791666666666667</v>
      </c>
      <c r="B69" s="52">
        <v>1311.82387371</v>
      </c>
      <c r="C69" s="52">
        <v>1212.06313818</v>
      </c>
      <c r="D69" s="52">
        <v>1378.83741063</v>
      </c>
      <c r="E69" s="52">
        <v>1960.1576406</v>
      </c>
      <c r="J69" s="50">
        <v>0.4791666666666667</v>
      </c>
      <c r="K69" s="55">
        <v>0.466772</v>
      </c>
      <c r="L69" s="55">
        <v>1.27427</v>
      </c>
      <c r="M69" s="55">
        <v>0.6497</v>
      </c>
      <c r="N69" s="55">
        <v>0.372573</v>
      </c>
    </row>
    <row r="70" spans="1:14" ht="12.75">
      <c r="A70" s="50">
        <v>0.5</v>
      </c>
      <c r="B70" s="52">
        <v>1452.55853361</v>
      </c>
      <c r="C70" s="52">
        <v>1253.34478572</v>
      </c>
      <c r="D70" s="52">
        <v>1285.97902266</v>
      </c>
      <c r="E70" s="52">
        <v>1446.14698503</v>
      </c>
      <c r="J70" s="50">
        <v>0.5</v>
      </c>
      <c r="K70" s="55">
        <v>0.296215</v>
      </c>
      <c r="L70" s="55">
        <v>0.79937</v>
      </c>
      <c r="M70" s="55">
        <v>0.408445</v>
      </c>
      <c r="N70" s="55">
        <v>0.52966</v>
      </c>
    </row>
    <row r="71" spans="1:14" ht="12.75">
      <c r="A71" s="50">
        <v>42472.520833333336</v>
      </c>
      <c r="B71" s="52">
        <v>1357.20719844</v>
      </c>
      <c r="C71" s="52">
        <v>1198.68691836</v>
      </c>
      <c r="D71" s="52">
        <v>762.80678613</v>
      </c>
      <c r="E71" s="52">
        <v>1864.43625858</v>
      </c>
      <c r="J71" s="50">
        <v>42472.520833333336</v>
      </c>
      <c r="K71" s="55">
        <v>0.225885</v>
      </c>
      <c r="L71" s="55">
        <v>1.18636</v>
      </c>
      <c r="M71" s="55">
        <v>0.51063</v>
      </c>
      <c r="N71" s="55">
        <v>0.374547</v>
      </c>
    </row>
    <row r="72" spans="1:14" ht="12.75">
      <c r="A72" s="50">
        <v>0.5416666666666666</v>
      </c>
      <c r="B72" s="52">
        <v>1302.69734982</v>
      </c>
      <c r="C72" s="52">
        <v>1666.8546120600001</v>
      </c>
      <c r="D72" s="52">
        <v>1186.3312488</v>
      </c>
      <c r="E72" s="52">
        <v>1644.86603871</v>
      </c>
      <c r="J72" s="50">
        <v>0.5416666666666666</v>
      </c>
      <c r="K72" s="55">
        <v>0.55488</v>
      </c>
      <c r="L72" s="55">
        <v>1.15946</v>
      </c>
      <c r="M72" s="55">
        <v>0.63079</v>
      </c>
      <c r="N72" s="55">
        <v>0.346117</v>
      </c>
    </row>
    <row r="74" spans="1:5" ht="12.75">
      <c r="A74" s="8" t="s">
        <v>1</v>
      </c>
      <c r="B74" s="8" t="s">
        <v>36</v>
      </c>
      <c r="C74" s="8" t="s">
        <v>47</v>
      </c>
      <c r="D74" s="8" t="s">
        <v>37</v>
      </c>
      <c r="E74" s="8" t="s">
        <v>38</v>
      </c>
    </row>
    <row r="75" spans="1:5" ht="12.75">
      <c r="A75" s="50">
        <v>42472.229166666664</v>
      </c>
      <c r="B75" s="51">
        <v>22.1673</v>
      </c>
      <c r="C75" s="51">
        <v>24.6593</v>
      </c>
      <c r="D75" s="51">
        <v>39.6011</v>
      </c>
      <c r="E75" s="51">
        <v>60.563</v>
      </c>
    </row>
    <row r="76" spans="1:5" ht="12.75">
      <c r="A76" s="50">
        <v>42472.25</v>
      </c>
      <c r="B76" s="51">
        <v>50.554</v>
      </c>
      <c r="C76" s="51">
        <v>31.5675</v>
      </c>
      <c r="D76" s="51">
        <v>64.572</v>
      </c>
      <c r="E76" s="51">
        <v>37.5935</v>
      </c>
    </row>
    <row r="77" spans="1:5" ht="12.75">
      <c r="A77" s="50">
        <v>42472.270833333336</v>
      </c>
      <c r="B77" s="51">
        <v>59.297</v>
      </c>
      <c r="C77" s="51">
        <v>28.7756</v>
      </c>
      <c r="D77" s="51">
        <v>36.4528</v>
      </c>
      <c r="E77" s="51">
        <v>137.251</v>
      </c>
    </row>
    <row r="78" spans="1:14" ht="12.75">
      <c r="A78" s="50">
        <v>42472.291666666664</v>
      </c>
      <c r="B78" s="51">
        <v>55.473</v>
      </c>
      <c r="C78" s="51">
        <v>32.0719</v>
      </c>
      <c r="D78" s="51">
        <v>39.0991</v>
      </c>
      <c r="E78" s="51">
        <v>45.9839</v>
      </c>
      <c r="K78" s="8" t="s">
        <v>36</v>
      </c>
      <c r="L78" s="8" t="s">
        <v>47</v>
      </c>
      <c r="M78" s="8" t="s">
        <v>37</v>
      </c>
      <c r="N78" s="8" t="s">
        <v>38</v>
      </c>
    </row>
    <row r="79" spans="1:14" ht="15">
      <c r="A79" s="50">
        <v>42472.3125</v>
      </c>
      <c r="B79" s="51">
        <v>88.183</v>
      </c>
      <c r="C79" s="51">
        <v>33.865</v>
      </c>
      <c r="D79" s="51">
        <v>35.8474</v>
      </c>
      <c r="E79" s="51">
        <v>165.691</v>
      </c>
      <c r="J79" t="s">
        <v>45</v>
      </c>
      <c r="K79" s="45">
        <v>40.8154375</v>
      </c>
      <c r="L79" s="45">
        <v>25.2445125</v>
      </c>
      <c r="M79" s="45">
        <v>26.15078125</v>
      </c>
      <c r="N79" s="45">
        <v>91.51795</v>
      </c>
    </row>
    <row r="80" spans="1:14" ht="16.5">
      <c r="A80" s="50">
        <v>42472.333333333336</v>
      </c>
      <c r="B80" s="51">
        <v>84.402</v>
      </c>
      <c r="C80" s="51">
        <v>51.296</v>
      </c>
      <c r="D80" s="51">
        <v>18.4393</v>
      </c>
      <c r="E80" s="51">
        <v>203.22</v>
      </c>
      <c r="J80" t="s">
        <v>46</v>
      </c>
      <c r="K80" s="45">
        <v>45.956118749999995</v>
      </c>
      <c r="L80" s="45">
        <v>35.31171875</v>
      </c>
      <c r="M80" s="45">
        <v>35.3527625</v>
      </c>
      <c r="N80" s="45">
        <v>72.22541249999999</v>
      </c>
    </row>
    <row r="81" spans="1:14" ht="12.75">
      <c r="A81" s="50">
        <v>42472.354166666664</v>
      </c>
      <c r="B81" s="51">
        <v>88.605</v>
      </c>
      <c r="C81" s="51">
        <v>37.0878</v>
      </c>
      <c r="D81" s="51">
        <v>8.8287</v>
      </c>
      <c r="E81" s="51">
        <v>131.832</v>
      </c>
      <c r="J81" t="s">
        <v>3</v>
      </c>
      <c r="K81" s="45">
        <v>107.70169375</v>
      </c>
      <c r="L81" s="45">
        <v>71.67448750000001</v>
      </c>
      <c r="M81" s="45">
        <v>73.18603124999998</v>
      </c>
      <c r="N81" s="45">
        <v>210.66549999999998</v>
      </c>
    </row>
    <row r="82" spans="1:5" ht="12.75">
      <c r="A82" s="50">
        <v>42472.375</v>
      </c>
      <c r="B82" s="51">
        <v>68.985</v>
      </c>
      <c r="C82" s="51">
        <v>16.2199</v>
      </c>
      <c r="D82" s="51">
        <v>21.433</v>
      </c>
      <c r="E82" s="51">
        <v>117.383</v>
      </c>
    </row>
    <row r="83" spans="1:5" ht="12.75">
      <c r="A83" s="50">
        <v>42472.395833333336</v>
      </c>
      <c r="B83" s="51">
        <v>48.1264</v>
      </c>
      <c r="C83" s="51">
        <v>40.8607</v>
      </c>
      <c r="D83" s="51">
        <v>10.5748</v>
      </c>
      <c r="E83" s="51">
        <v>105.473</v>
      </c>
    </row>
    <row r="84" spans="1:5" ht="12.75">
      <c r="A84" s="50">
        <v>42472.416666666664</v>
      </c>
      <c r="B84" s="51">
        <v>19.1085</v>
      </c>
      <c r="C84" s="51">
        <v>17.1221</v>
      </c>
      <c r="D84" s="51">
        <v>27.4217</v>
      </c>
      <c r="E84" s="51">
        <v>87.09</v>
      </c>
    </row>
    <row r="85" spans="1:5" ht="12.75">
      <c r="A85" s="50">
        <v>0.4375</v>
      </c>
      <c r="B85" s="51">
        <v>13.9111</v>
      </c>
      <c r="C85" s="51">
        <v>26.0257</v>
      </c>
      <c r="D85" s="51">
        <v>16.7608</v>
      </c>
      <c r="E85" s="51">
        <v>84.412</v>
      </c>
    </row>
    <row r="86" spans="1:5" ht="12.75">
      <c r="A86" s="50">
        <v>42472.458333333336</v>
      </c>
      <c r="B86" s="51">
        <v>15.1856</v>
      </c>
      <c r="C86" s="51">
        <v>11.1165</v>
      </c>
      <c r="D86" s="51">
        <v>7.4476</v>
      </c>
      <c r="E86" s="51">
        <v>90.838</v>
      </c>
    </row>
    <row r="87" spans="1:5" ht="12.75">
      <c r="A87" s="50">
        <v>0.4791666666666667</v>
      </c>
      <c r="B87" s="51">
        <v>10.5047</v>
      </c>
      <c r="C87" s="51">
        <v>14.0946</v>
      </c>
      <c r="D87" s="51">
        <v>11.6789</v>
      </c>
      <c r="E87" s="51">
        <v>74.251</v>
      </c>
    </row>
    <row r="88" spans="1:5" ht="12.75">
      <c r="A88" s="50">
        <v>0.5</v>
      </c>
      <c r="B88" s="51">
        <v>11.9108</v>
      </c>
      <c r="C88" s="51">
        <v>11.0689</v>
      </c>
      <c r="D88" s="51">
        <v>29.9098</v>
      </c>
      <c r="E88" s="51">
        <v>28.343</v>
      </c>
    </row>
    <row r="89" spans="1:5" ht="12.75">
      <c r="A89" s="50">
        <v>42472.520833333336</v>
      </c>
      <c r="B89" s="51">
        <v>8.0675</v>
      </c>
      <c r="C89" s="51">
        <v>8.2319</v>
      </c>
      <c r="D89" s="51">
        <v>10.4991</v>
      </c>
      <c r="E89" s="51">
        <v>49.9524</v>
      </c>
    </row>
    <row r="90" spans="1:5" ht="12.75">
      <c r="A90" s="50">
        <v>0.5416666666666666</v>
      </c>
      <c r="B90" s="51">
        <v>8.5661</v>
      </c>
      <c r="C90" s="51">
        <v>19.8488</v>
      </c>
      <c r="D90" s="51">
        <v>39.8464</v>
      </c>
      <c r="E90" s="51">
        <v>44.4104</v>
      </c>
    </row>
    <row r="92" spans="1:5" ht="12.75">
      <c r="A92" s="8" t="s">
        <v>2</v>
      </c>
      <c r="B92" s="8" t="s">
        <v>36</v>
      </c>
      <c r="C92" s="8" t="s">
        <v>47</v>
      </c>
      <c r="D92" s="8" t="s">
        <v>37</v>
      </c>
      <c r="E92" s="8" t="s">
        <v>38</v>
      </c>
    </row>
    <row r="93" spans="1:5" ht="12.75">
      <c r="A93" s="50">
        <v>42472.229166666664</v>
      </c>
      <c r="B93" s="51">
        <v>31.3134</v>
      </c>
      <c r="C93" s="51">
        <v>34.3738</v>
      </c>
      <c r="D93" s="51">
        <v>36.8301</v>
      </c>
      <c r="E93" s="51">
        <v>42.9731</v>
      </c>
    </row>
    <row r="94" spans="1:5" ht="12.75">
      <c r="A94" s="50">
        <v>42472.25</v>
      </c>
      <c r="B94" s="51">
        <v>40.2068</v>
      </c>
      <c r="C94" s="51">
        <v>35.4399</v>
      </c>
      <c r="D94" s="51">
        <v>53.316</v>
      </c>
      <c r="E94" s="51">
        <v>38.8775</v>
      </c>
    </row>
    <row r="95" spans="1:5" ht="12.75">
      <c r="A95" s="50">
        <v>42472.270833333336</v>
      </c>
      <c r="B95" s="51">
        <v>40.4936</v>
      </c>
      <c r="C95" s="51">
        <v>36.6133</v>
      </c>
      <c r="D95" s="51">
        <v>46.8974</v>
      </c>
      <c r="E95" s="51">
        <v>59.271</v>
      </c>
    </row>
    <row r="96" spans="1:5" ht="12.75">
      <c r="A96" s="50">
        <v>42472.291666666664</v>
      </c>
      <c r="B96" s="51">
        <v>41.9796</v>
      </c>
      <c r="C96" s="51">
        <v>39.8385</v>
      </c>
      <c r="D96" s="51">
        <v>45.5871</v>
      </c>
      <c r="E96" s="51">
        <v>52.997</v>
      </c>
    </row>
    <row r="97" spans="1:5" ht="12.75">
      <c r="A97" s="50">
        <v>42472.3125</v>
      </c>
      <c r="B97" s="51">
        <v>54.407</v>
      </c>
      <c r="C97" s="51">
        <v>43.4604</v>
      </c>
      <c r="D97" s="51">
        <v>45.0325</v>
      </c>
      <c r="E97" s="51">
        <v>79.381</v>
      </c>
    </row>
    <row r="98" spans="1:5" ht="12.75">
      <c r="A98" s="50">
        <v>42472.333333333336</v>
      </c>
      <c r="B98" s="51">
        <v>54.405</v>
      </c>
      <c r="C98" s="51">
        <v>53.005</v>
      </c>
      <c r="D98" s="51">
        <v>38.6143</v>
      </c>
      <c r="E98" s="51">
        <v>90.152</v>
      </c>
    </row>
    <row r="99" spans="1:5" ht="12.75">
      <c r="A99" s="50">
        <v>42472.354166666664</v>
      </c>
      <c r="B99" s="51">
        <v>59.01</v>
      </c>
      <c r="C99" s="51">
        <v>41.3433</v>
      </c>
      <c r="D99" s="51">
        <v>30.0118</v>
      </c>
      <c r="E99" s="51">
        <v>81.142</v>
      </c>
    </row>
    <row r="100" spans="1:5" ht="12.75">
      <c r="A100" s="50">
        <v>42472.375</v>
      </c>
      <c r="B100" s="51">
        <v>58.09</v>
      </c>
      <c r="C100" s="51">
        <v>28.4759</v>
      </c>
      <c r="D100" s="51">
        <v>35.4413</v>
      </c>
      <c r="E100" s="51">
        <v>77.074</v>
      </c>
    </row>
    <row r="101" spans="1:5" ht="12.75">
      <c r="A101" s="50">
        <v>42472.395833333336</v>
      </c>
      <c r="B101" s="51">
        <v>61.401</v>
      </c>
      <c r="C101" s="51">
        <v>34.2702</v>
      </c>
      <c r="D101" s="51">
        <v>28.524</v>
      </c>
      <c r="E101" s="51">
        <v>82.661</v>
      </c>
    </row>
    <row r="102" spans="1:5" ht="12.75">
      <c r="A102" s="50">
        <v>42472.416666666664</v>
      </c>
      <c r="B102" s="51">
        <v>48.1931</v>
      </c>
      <c r="C102" s="51">
        <v>31.3523</v>
      </c>
      <c r="D102" s="51">
        <v>34.9071</v>
      </c>
      <c r="E102" s="51">
        <v>83.384</v>
      </c>
    </row>
    <row r="103" spans="1:5" ht="12.75">
      <c r="A103" s="50">
        <v>0.4375</v>
      </c>
      <c r="B103" s="51">
        <v>41.3904</v>
      </c>
      <c r="C103" s="51">
        <v>35.249</v>
      </c>
      <c r="D103" s="51">
        <v>32.8227</v>
      </c>
      <c r="E103" s="51">
        <v>86.143</v>
      </c>
    </row>
    <row r="104" spans="1:5" ht="12.75">
      <c r="A104" s="50">
        <v>42472.458333333336</v>
      </c>
      <c r="B104" s="51">
        <v>51.851</v>
      </c>
      <c r="C104" s="51">
        <v>28.2672</v>
      </c>
      <c r="D104" s="51">
        <v>24.1216</v>
      </c>
      <c r="E104" s="51">
        <v>96.387</v>
      </c>
    </row>
    <row r="105" spans="1:5" ht="12.75">
      <c r="A105" s="50">
        <v>0.4791666666666667</v>
      </c>
      <c r="B105" s="51">
        <v>39.8062</v>
      </c>
      <c r="C105" s="51">
        <v>31.7622</v>
      </c>
      <c r="D105" s="51">
        <v>24.2257</v>
      </c>
      <c r="E105" s="51">
        <v>86.312</v>
      </c>
    </row>
    <row r="106" spans="1:5" ht="12.75">
      <c r="A106" s="50">
        <v>0.5</v>
      </c>
      <c r="B106" s="51">
        <v>44.4703</v>
      </c>
      <c r="C106" s="51">
        <v>30.1285</v>
      </c>
      <c r="D106" s="51">
        <v>33.8536</v>
      </c>
      <c r="E106" s="51">
        <v>52.936</v>
      </c>
    </row>
    <row r="107" spans="1:5" ht="12.75">
      <c r="A107" s="50">
        <v>42472.520833333336</v>
      </c>
      <c r="B107" s="51">
        <v>32.4918</v>
      </c>
      <c r="C107" s="51">
        <v>27.0699</v>
      </c>
      <c r="D107" s="51">
        <v>20.4026</v>
      </c>
      <c r="E107" s="51">
        <v>70.337</v>
      </c>
    </row>
    <row r="108" spans="1:5" ht="12.75">
      <c r="A108" s="50">
        <v>0.5416666666666666</v>
      </c>
      <c r="B108" s="51">
        <v>35.7887</v>
      </c>
      <c r="C108" s="51">
        <v>34.3381</v>
      </c>
      <c r="D108" s="51">
        <v>35.0564</v>
      </c>
      <c r="E108" s="51">
        <v>75.579</v>
      </c>
    </row>
    <row r="110" spans="1:5" ht="12.75">
      <c r="A110" s="8" t="s">
        <v>3</v>
      </c>
      <c r="B110" s="8" t="s">
        <v>36</v>
      </c>
      <c r="C110" s="8" t="s">
        <v>47</v>
      </c>
      <c r="D110" s="8" t="s">
        <v>37</v>
      </c>
      <c r="E110" s="8" t="s">
        <v>38</v>
      </c>
    </row>
    <row r="111" spans="1:5" ht="12.75">
      <c r="A111" s="50">
        <v>42472.229166666664</v>
      </c>
      <c r="B111" s="51">
        <v>64.131</v>
      </c>
      <c r="C111" s="51">
        <v>71.059</v>
      </c>
      <c r="D111" s="51">
        <v>96.417</v>
      </c>
      <c r="E111" s="51">
        <v>134.643</v>
      </c>
    </row>
    <row r="112" spans="1:5" ht="12.75">
      <c r="A112" s="50">
        <v>42472.25</v>
      </c>
      <c r="B112" s="51">
        <v>116.603</v>
      </c>
      <c r="C112" s="51">
        <v>82.799</v>
      </c>
      <c r="D112" s="51">
        <v>151.284</v>
      </c>
      <c r="E112" s="51">
        <v>95.362</v>
      </c>
    </row>
    <row r="113" spans="1:5" ht="12.75">
      <c r="A113" s="50">
        <v>42472.270833333336</v>
      </c>
      <c r="B113" s="51">
        <v>130.374</v>
      </c>
      <c r="C113" s="51">
        <v>79.726</v>
      </c>
      <c r="D113" s="51">
        <v>101.849</v>
      </c>
      <c r="E113" s="51">
        <v>268.429</v>
      </c>
    </row>
    <row r="114" spans="1:5" ht="12.75">
      <c r="A114" s="50">
        <v>42472.291666666664</v>
      </c>
      <c r="B114" s="51">
        <v>125.972</v>
      </c>
      <c r="C114" s="51">
        <v>87.913</v>
      </c>
      <c r="D114" s="51">
        <v>104.592</v>
      </c>
      <c r="E114" s="51">
        <v>122.464</v>
      </c>
    </row>
    <row r="115" spans="1:5" ht="12.75">
      <c r="A115" s="50">
        <v>42472.3125</v>
      </c>
      <c r="B115" s="51">
        <v>188.449</v>
      </c>
      <c r="C115" s="51">
        <v>94.329</v>
      </c>
      <c r="D115" s="51">
        <v>99.042</v>
      </c>
      <c r="E115" s="51">
        <v>322.679</v>
      </c>
    </row>
    <row r="116" spans="1:5" ht="12.75">
      <c r="A116" s="50">
        <v>42472.333333333336</v>
      </c>
      <c r="B116" s="51">
        <v>182.66</v>
      </c>
      <c r="C116" s="51">
        <v>130.654</v>
      </c>
      <c r="D116" s="51">
        <v>65.838</v>
      </c>
      <c r="E116" s="51">
        <v>400.675</v>
      </c>
    </row>
    <row r="117" spans="1:5" ht="12.75">
      <c r="A117" s="50">
        <v>42472.354166666664</v>
      </c>
      <c r="B117" s="51">
        <v>193.854</v>
      </c>
      <c r="C117" s="51">
        <v>97.132</v>
      </c>
      <c r="D117" s="51">
        <v>42.4929</v>
      </c>
      <c r="E117" s="51">
        <v>282.375</v>
      </c>
    </row>
    <row r="118" spans="1:5" ht="12.75">
      <c r="A118" s="50">
        <v>42472.375</v>
      </c>
      <c r="B118" s="51">
        <v>162.983</v>
      </c>
      <c r="C118" s="51">
        <v>52.31</v>
      </c>
      <c r="D118" s="51">
        <v>67.222</v>
      </c>
      <c r="E118" s="51">
        <v>249.714</v>
      </c>
    </row>
    <row r="119" spans="1:5" ht="12.75">
      <c r="A119" s="50">
        <v>42472.395833333336</v>
      </c>
      <c r="B119" s="51">
        <v>134.449</v>
      </c>
      <c r="C119" s="51">
        <v>74.866</v>
      </c>
      <c r="D119" s="51">
        <v>43.6883</v>
      </c>
      <c r="E119" s="51">
        <v>243.488</v>
      </c>
    </row>
    <row r="120" spans="1:5" ht="12.75">
      <c r="A120" s="50">
        <v>42472.416666666664</v>
      </c>
      <c r="B120" s="51">
        <v>76.799</v>
      </c>
      <c r="C120" s="51">
        <v>56.594</v>
      </c>
      <c r="D120" s="51">
        <v>75.924</v>
      </c>
      <c r="E120" s="51">
        <v>216.136</v>
      </c>
    </row>
    <row r="121" spans="1:5" ht="12.75">
      <c r="A121" s="50">
        <v>0.4375</v>
      </c>
      <c r="B121" s="51">
        <v>62.035</v>
      </c>
      <c r="C121" s="51">
        <v>74.158</v>
      </c>
      <c r="D121" s="51">
        <v>57.508</v>
      </c>
      <c r="E121" s="51">
        <v>214.924</v>
      </c>
    </row>
    <row r="122" spans="1:5" ht="12.75">
      <c r="A122" s="50">
        <v>42472.458333333336</v>
      </c>
      <c r="B122" s="51">
        <v>74.547</v>
      </c>
      <c r="C122" s="51">
        <v>44.4206</v>
      </c>
      <c r="D122" s="51">
        <v>34.4546</v>
      </c>
      <c r="E122" s="51">
        <v>235.099</v>
      </c>
    </row>
    <row r="123" spans="1:5" ht="12.75">
      <c r="A123" s="50">
        <v>0.4791666666666667</v>
      </c>
      <c r="B123" s="51">
        <v>55.442</v>
      </c>
      <c r="C123" s="51">
        <v>52.547</v>
      </c>
      <c r="D123" s="51">
        <v>41.0078</v>
      </c>
      <c r="E123" s="51">
        <v>199.595</v>
      </c>
    </row>
    <row r="124" spans="1:5" ht="12.75">
      <c r="A124" s="50">
        <v>0.5</v>
      </c>
      <c r="B124" s="51">
        <v>62.331</v>
      </c>
      <c r="C124" s="51">
        <v>46.0744</v>
      </c>
      <c r="D124" s="51">
        <v>78.672</v>
      </c>
      <c r="E124" s="51">
        <v>95.769</v>
      </c>
    </row>
    <row r="125" spans="1:5" ht="12.75">
      <c r="A125" s="50">
        <v>42472.520833333336</v>
      </c>
      <c r="B125" s="51">
        <v>44.3373</v>
      </c>
      <c r="C125" s="51">
        <v>38.6058</v>
      </c>
      <c r="D125" s="51">
        <v>35.4749</v>
      </c>
      <c r="E125" s="51">
        <v>146.31</v>
      </c>
    </row>
    <row r="126" spans="1:5" ht="12.75">
      <c r="A126" s="50">
        <v>0.5416666666666666</v>
      </c>
      <c r="B126" s="51">
        <v>48.2608</v>
      </c>
      <c r="C126" s="51">
        <v>63.604</v>
      </c>
      <c r="D126" s="51">
        <v>75.51</v>
      </c>
      <c r="E126" s="51">
        <v>142.986</v>
      </c>
    </row>
    <row r="128" spans="1:5" ht="12.75">
      <c r="A128" s="8" t="s">
        <v>40</v>
      </c>
      <c r="B128" s="8" t="s">
        <v>36</v>
      </c>
      <c r="C128" s="8" t="s">
        <v>47</v>
      </c>
      <c r="D128" s="8" t="s">
        <v>37</v>
      </c>
      <c r="E128" s="8" t="s">
        <v>38</v>
      </c>
    </row>
    <row r="129" spans="1:5" ht="12.75">
      <c r="A129" s="50">
        <v>42472.229166666664</v>
      </c>
      <c r="B129" s="51">
        <v>0.920886</v>
      </c>
      <c r="C129" s="51">
        <v>0.935075</v>
      </c>
      <c r="D129" s="51">
        <v>1.001514</v>
      </c>
      <c r="E129" s="51">
        <v>0.824425</v>
      </c>
    </row>
    <row r="130" spans="1:5" ht="12.75">
      <c r="A130" s="50">
        <v>42472.25</v>
      </c>
      <c r="B130" s="51">
        <v>0.806885</v>
      </c>
      <c r="C130" s="51">
        <v>1.233594</v>
      </c>
      <c r="D130" s="51">
        <v>1.234864</v>
      </c>
      <c r="E130" s="51">
        <v>0.827776</v>
      </c>
    </row>
    <row r="131" spans="1:5" ht="12.75">
      <c r="A131" s="50">
        <v>42472.270833333336</v>
      </c>
      <c r="B131" s="51">
        <v>0.816265</v>
      </c>
      <c r="C131" s="51">
        <v>0.9264</v>
      </c>
      <c r="D131" s="51">
        <v>1.103337</v>
      </c>
      <c r="E131" s="51">
        <v>0.822937</v>
      </c>
    </row>
    <row r="132" spans="1:5" ht="12.75">
      <c r="A132" s="50">
        <v>42472.291666666664</v>
      </c>
      <c r="B132" s="51">
        <v>0.984527</v>
      </c>
      <c r="C132" s="51">
        <v>0.931267</v>
      </c>
      <c r="D132" s="51">
        <v>0.929362</v>
      </c>
      <c r="E132" s="51">
        <v>0.921262</v>
      </c>
    </row>
    <row r="133" spans="1:5" ht="12.75">
      <c r="A133" s="50">
        <v>42472.3125</v>
      </c>
      <c r="B133" s="51">
        <v>1.409918</v>
      </c>
      <c r="C133" s="51">
        <v>1.031619</v>
      </c>
      <c r="D133" s="51">
        <v>0.940566</v>
      </c>
      <c r="E133" s="51">
        <v>0.922546</v>
      </c>
    </row>
    <row r="134" spans="1:5" ht="12.75">
      <c r="A134" s="50">
        <v>42472.333333333336</v>
      </c>
      <c r="B134" s="51">
        <v>0.916195</v>
      </c>
      <c r="C134" s="51">
        <v>1.132677</v>
      </c>
      <c r="D134" s="51">
        <v>0.928798</v>
      </c>
      <c r="E134" s="51">
        <v>1.218783</v>
      </c>
    </row>
    <row r="135" spans="1:5" ht="12.75">
      <c r="A135" s="50">
        <v>42472.354166666664</v>
      </c>
      <c r="B135" s="51">
        <v>0.99285</v>
      </c>
      <c r="C135" s="51">
        <v>1.231972</v>
      </c>
      <c r="D135" s="51">
        <v>0.931316</v>
      </c>
      <c r="E135" s="51">
        <v>1.196073</v>
      </c>
    </row>
    <row r="136" spans="1:5" ht="12.75">
      <c r="A136" s="50">
        <v>42472.375</v>
      </c>
      <c r="B136" s="51">
        <v>0.91281</v>
      </c>
      <c r="C136" s="51">
        <v>0.92901</v>
      </c>
      <c r="D136" s="51">
        <v>0.99947358</v>
      </c>
      <c r="E136" s="51">
        <v>2.224164</v>
      </c>
    </row>
    <row r="137" spans="1:5" ht="12.75">
      <c r="A137" s="50">
        <v>42472.395833333336</v>
      </c>
      <c r="B137" s="51">
        <v>0.980578</v>
      </c>
      <c r="C137" s="51">
        <v>1.022168</v>
      </c>
      <c r="D137" s="51">
        <v>0.933987</v>
      </c>
      <c r="E137" s="51">
        <v>2.179248</v>
      </c>
    </row>
    <row r="138" spans="1:5" ht="12.75">
      <c r="A138" s="50">
        <v>42472.416666666664</v>
      </c>
      <c r="B138" s="51">
        <v>0.921908</v>
      </c>
      <c r="C138" s="51">
        <v>1.195015</v>
      </c>
      <c r="D138" s="51">
        <v>0.832123</v>
      </c>
      <c r="E138" s="51">
        <v>1.218726</v>
      </c>
    </row>
    <row r="139" spans="1:5" ht="12.75">
      <c r="A139" s="50">
        <v>0.4375</v>
      </c>
      <c r="B139" s="51">
        <v>0.914833</v>
      </c>
      <c r="C139" s="51">
        <v>0.903055</v>
      </c>
      <c r="D139" s="51">
        <v>0.703901</v>
      </c>
      <c r="E139" s="51">
        <v>0.926718</v>
      </c>
    </row>
    <row r="140" spans="1:5" ht="12.75">
      <c r="A140" s="50">
        <v>42472.458333333336</v>
      </c>
      <c r="B140" s="51">
        <v>0.819369</v>
      </c>
      <c r="C140" s="51">
        <v>0.90905</v>
      </c>
      <c r="D140" s="51">
        <v>0.810531</v>
      </c>
      <c r="E140" s="51">
        <v>0.924214</v>
      </c>
    </row>
    <row r="141" spans="1:5" ht="12.75">
      <c r="A141" s="50">
        <v>0.4791666666666667</v>
      </c>
      <c r="B141" s="51">
        <v>0.811328</v>
      </c>
      <c r="C141" s="51">
        <v>0.972586</v>
      </c>
      <c r="D141" s="51">
        <v>0.829715</v>
      </c>
      <c r="E141" s="51">
        <v>1.140778</v>
      </c>
    </row>
    <row r="142" spans="1:5" ht="12.75">
      <c r="A142" s="50">
        <v>0.5</v>
      </c>
      <c r="B142" s="51">
        <v>0.905333</v>
      </c>
      <c r="C142" s="51">
        <v>0.900375</v>
      </c>
      <c r="D142" s="51">
        <v>0.931408</v>
      </c>
      <c r="E142" s="51">
        <v>0.931549</v>
      </c>
    </row>
    <row r="143" spans="1:5" ht="12.75">
      <c r="A143" s="50">
        <v>42472.520833333336</v>
      </c>
      <c r="B143" s="51">
        <v>1.005827</v>
      </c>
      <c r="C143" s="51">
        <v>0.904395</v>
      </c>
      <c r="D143" s="51">
        <v>0.935851</v>
      </c>
      <c r="E143" s="51">
        <v>0.971528</v>
      </c>
    </row>
    <row r="144" spans="1:5" ht="12.75">
      <c r="A144" s="50">
        <v>0.5416666666666666</v>
      </c>
      <c r="B144" s="51">
        <v>0.930784</v>
      </c>
      <c r="C144" s="51">
        <v>0.91039</v>
      </c>
      <c r="D144" s="51">
        <v>0.939589</v>
      </c>
      <c r="E144" s="51">
        <v>0.996073</v>
      </c>
    </row>
    <row r="146" spans="1:5" ht="12.75">
      <c r="A146" s="8" t="s">
        <v>41</v>
      </c>
      <c r="B146" s="8" t="s">
        <v>36</v>
      </c>
      <c r="C146" s="8" t="s">
        <v>47</v>
      </c>
      <c r="D146" s="8" t="s">
        <v>37</v>
      </c>
      <c r="E146" s="8" t="s">
        <v>38</v>
      </c>
    </row>
    <row r="147" spans="1:5" ht="12.75">
      <c r="A147" s="50">
        <v>42472.229166666664</v>
      </c>
      <c r="B147" s="51">
        <v>11.30779</v>
      </c>
      <c r="C147" s="51">
        <v>10.23652</v>
      </c>
      <c r="D147" s="51">
        <v>10.54208</v>
      </c>
      <c r="E147" s="51">
        <v>10.35088</v>
      </c>
    </row>
    <row r="148" spans="1:5" ht="12.75">
      <c r="A148" s="50">
        <v>42472.25</v>
      </c>
      <c r="B148" s="51">
        <v>15.7045</v>
      </c>
      <c r="C148" s="51">
        <v>11.31216</v>
      </c>
      <c r="D148" s="51">
        <v>6.8852</v>
      </c>
      <c r="E148" s="51">
        <v>9.2457</v>
      </c>
    </row>
    <row r="149" spans="1:5" ht="12.75">
      <c r="A149" s="50">
        <v>42472.270833333336</v>
      </c>
      <c r="B149" s="51">
        <v>14.9524</v>
      </c>
      <c r="C149" s="51">
        <v>9.9766</v>
      </c>
      <c r="D149" s="51">
        <v>12.4648</v>
      </c>
      <c r="E149" s="51">
        <v>10.90507</v>
      </c>
    </row>
    <row r="150" spans="1:5" ht="12.75">
      <c r="A150" s="50">
        <v>42472.291666666664</v>
      </c>
      <c r="B150" s="51">
        <v>15.6804</v>
      </c>
      <c r="C150" s="51">
        <v>8.2641</v>
      </c>
      <c r="D150" s="51">
        <v>10.6944</v>
      </c>
      <c r="E150" s="51">
        <v>10.59441</v>
      </c>
    </row>
    <row r="151" spans="1:5" ht="12.75">
      <c r="A151" s="50">
        <v>42472.3125</v>
      </c>
      <c r="B151" s="51">
        <v>12.9135</v>
      </c>
      <c r="C151" s="51">
        <v>11.283</v>
      </c>
      <c r="D151" s="51">
        <v>10.7577</v>
      </c>
      <c r="E151" s="51">
        <v>14.10769</v>
      </c>
    </row>
    <row r="152" spans="1:5" ht="12.75">
      <c r="A152" s="50">
        <v>42472.333333333336</v>
      </c>
      <c r="B152" s="51">
        <v>14.2738</v>
      </c>
      <c r="C152" s="51">
        <v>14.95473</v>
      </c>
      <c r="D152" s="51">
        <v>11.0924</v>
      </c>
      <c r="E152" s="51">
        <v>11.61952</v>
      </c>
    </row>
    <row r="153" spans="1:5" ht="12.75">
      <c r="A153" s="50">
        <v>42472.354166666664</v>
      </c>
      <c r="B153" s="51">
        <v>13.6222</v>
      </c>
      <c r="C153" s="51">
        <v>8.2439</v>
      </c>
      <c r="D153" s="51">
        <v>9.8589</v>
      </c>
      <c r="E153" s="51">
        <v>11.43567</v>
      </c>
    </row>
    <row r="154" spans="1:5" ht="12.75">
      <c r="A154" s="50">
        <v>42472.375</v>
      </c>
      <c r="B154" s="51">
        <v>11.103</v>
      </c>
      <c r="C154" s="51">
        <v>10.32886</v>
      </c>
      <c r="D154" s="51">
        <v>7.3303</v>
      </c>
      <c r="E154" s="51">
        <v>12.1302</v>
      </c>
    </row>
    <row r="155" spans="1:5" ht="12.75">
      <c r="A155" s="50">
        <v>42472.395833333336</v>
      </c>
      <c r="B155" s="51">
        <v>15.8056</v>
      </c>
      <c r="C155" s="51">
        <v>10.3676</v>
      </c>
      <c r="D155" s="51">
        <v>14.45629</v>
      </c>
      <c r="E155" s="51">
        <v>9.5757</v>
      </c>
    </row>
    <row r="156" spans="1:5" ht="12.75">
      <c r="A156" s="50">
        <v>42472.416666666664</v>
      </c>
      <c r="B156" s="51">
        <v>14.6868</v>
      </c>
      <c r="C156" s="51">
        <v>10.5202</v>
      </c>
      <c r="D156" s="51">
        <v>7.2503</v>
      </c>
      <c r="E156" s="51">
        <v>8.74561</v>
      </c>
    </row>
    <row r="157" spans="1:5" ht="12.75">
      <c r="A157" s="50">
        <v>0.4375</v>
      </c>
      <c r="B157" s="51">
        <v>14.9117</v>
      </c>
      <c r="C157" s="51">
        <v>10.37192</v>
      </c>
      <c r="D157" s="51">
        <v>7.7407</v>
      </c>
      <c r="E157" s="51">
        <v>10.016</v>
      </c>
    </row>
    <row r="158" spans="1:5" ht="12.75">
      <c r="A158" s="50">
        <v>42472.458333333336</v>
      </c>
      <c r="B158" s="51">
        <v>15.3165</v>
      </c>
      <c r="C158" s="51">
        <v>10.2819</v>
      </c>
      <c r="D158" s="51">
        <v>7.2058</v>
      </c>
      <c r="E158" s="51">
        <v>11.374</v>
      </c>
    </row>
    <row r="159" spans="1:5" ht="12.75">
      <c r="A159" s="50">
        <v>0.4791666666666667</v>
      </c>
      <c r="B159" s="51">
        <v>15.7182</v>
      </c>
      <c r="C159" s="51">
        <v>11.42303</v>
      </c>
      <c r="D159" s="51">
        <v>5.8948</v>
      </c>
      <c r="E159" s="51">
        <v>10.4367</v>
      </c>
    </row>
    <row r="160" spans="1:5" ht="12.75">
      <c r="A160" s="50">
        <v>0.5</v>
      </c>
      <c r="B160" s="51">
        <v>15.5983</v>
      </c>
      <c r="C160" s="51">
        <v>13.77539</v>
      </c>
      <c r="D160" s="51">
        <v>6.4915</v>
      </c>
      <c r="E160" s="51">
        <v>7.9417</v>
      </c>
    </row>
    <row r="161" spans="1:5" ht="12.75">
      <c r="A161" s="50">
        <v>42472.520833333336</v>
      </c>
      <c r="B161" s="51">
        <v>13.9902</v>
      </c>
      <c r="C161" s="51">
        <v>12.10387</v>
      </c>
      <c r="D161" s="51">
        <v>6.718</v>
      </c>
      <c r="E161" s="51">
        <v>8.8846</v>
      </c>
    </row>
    <row r="162" spans="1:5" ht="12.75">
      <c r="A162" s="50">
        <v>0.5416666666666666</v>
      </c>
      <c r="B162" s="51">
        <v>10.5602</v>
      </c>
      <c r="C162" s="51">
        <v>10.12024</v>
      </c>
      <c r="D162" s="51">
        <v>8.7437</v>
      </c>
      <c r="E162" s="51">
        <v>7.5396</v>
      </c>
    </row>
    <row r="164" spans="1:5" ht="12.75">
      <c r="A164" s="8" t="s">
        <v>42</v>
      </c>
      <c r="B164" s="8" t="s">
        <v>36</v>
      </c>
      <c r="C164" s="8" t="s">
        <v>47</v>
      </c>
      <c r="D164" s="8" t="s">
        <v>37</v>
      </c>
      <c r="E164" s="8" t="s">
        <v>38</v>
      </c>
    </row>
    <row r="165" spans="1:5" ht="12.75">
      <c r="A165" s="50">
        <v>42472.229166666664</v>
      </c>
      <c r="B165" s="51">
        <v>2.89822</v>
      </c>
      <c r="C165" s="51">
        <v>4.32348</v>
      </c>
      <c r="D165" s="51">
        <v>3.8056</v>
      </c>
      <c r="E165" s="51">
        <v>2.80915</v>
      </c>
    </row>
    <row r="166" spans="1:5" ht="12.75">
      <c r="A166" s="50">
        <v>42472.25</v>
      </c>
      <c r="B166" s="51">
        <v>2.13274</v>
      </c>
      <c r="C166" s="51">
        <v>1.67624</v>
      </c>
      <c r="D166" s="51">
        <v>1.00185</v>
      </c>
      <c r="E166" s="51">
        <v>1.84051</v>
      </c>
    </row>
    <row r="167" spans="1:5" ht="12.75">
      <c r="A167" s="50">
        <v>42472.270833333336</v>
      </c>
      <c r="B167" s="51">
        <v>2.01369</v>
      </c>
      <c r="C167" s="51">
        <v>1.68543</v>
      </c>
      <c r="D167" s="51">
        <v>1.46703</v>
      </c>
      <c r="E167" s="51">
        <v>1.2091</v>
      </c>
    </row>
    <row r="168" spans="1:5" ht="12.75">
      <c r="A168" s="50">
        <v>42472.291666666664</v>
      </c>
      <c r="B168" s="51">
        <v>2.44397</v>
      </c>
      <c r="C168" s="51">
        <v>1.68447</v>
      </c>
      <c r="D168" s="51">
        <v>2.56704</v>
      </c>
      <c r="E168" s="51">
        <v>1.44703</v>
      </c>
    </row>
    <row r="169" spans="1:5" ht="12.75">
      <c r="A169" s="50">
        <v>42472.3125</v>
      </c>
      <c r="B169" s="51">
        <v>2.30673</v>
      </c>
      <c r="C169" s="51">
        <v>1.32166</v>
      </c>
      <c r="D169" s="51">
        <v>2.38023</v>
      </c>
      <c r="E169" s="51">
        <v>1.58582</v>
      </c>
    </row>
    <row r="170" spans="1:5" ht="12.75">
      <c r="A170" s="50">
        <v>42472.333333333336</v>
      </c>
      <c r="B170" s="51">
        <v>4.52972</v>
      </c>
      <c r="C170" s="51">
        <v>2.53431</v>
      </c>
      <c r="D170" s="51">
        <v>1.98699</v>
      </c>
      <c r="E170" s="51">
        <v>2.94909</v>
      </c>
    </row>
    <row r="171" spans="1:5" ht="12.75">
      <c r="A171" s="50">
        <v>42472.354166666664</v>
      </c>
      <c r="B171" s="51">
        <v>2.26548</v>
      </c>
      <c r="C171" s="51">
        <v>3.26845</v>
      </c>
      <c r="D171" s="51">
        <v>3.06904</v>
      </c>
      <c r="E171" s="51">
        <v>1.04958</v>
      </c>
    </row>
    <row r="172" spans="1:5" ht="12.75">
      <c r="A172" s="50">
        <v>42472.375</v>
      </c>
      <c r="B172" s="51">
        <v>1.15638</v>
      </c>
      <c r="C172" s="51">
        <v>1.11312</v>
      </c>
      <c r="D172" s="51">
        <v>2.46678</v>
      </c>
      <c r="E172" s="51">
        <v>1.25623</v>
      </c>
    </row>
    <row r="173" spans="1:5" ht="12.75">
      <c r="A173" s="50">
        <v>42472.395833333336</v>
      </c>
      <c r="B173" s="51">
        <v>1.49881</v>
      </c>
      <c r="C173" s="51">
        <v>1.69165</v>
      </c>
      <c r="D173" s="51">
        <v>1.60165</v>
      </c>
      <c r="E173" s="51">
        <v>1.70724</v>
      </c>
    </row>
    <row r="174" spans="1:5" ht="12.75">
      <c r="A174" s="50">
        <v>42472.416666666664</v>
      </c>
      <c r="B174" s="51">
        <v>1.65892</v>
      </c>
      <c r="C174" s="51">
        <v>1.7216</v>
      </c>
      <c r="D174" s="51">
        <v>1.67753</v>
      </c>
      <c r="E174" s="51">
        <v>1.21228</v>
      </c>
    </row>
    <row r="175" spans="1:5" ht="12.75">
      <c r="A175" s="50">
        <v>0.4375</v>
      </c>
      <c r="B175" s="51">
        <v>2.21993</v>
      </c>
      <c r="C175" s="51">
        <v>1.62045</v>
      </c>
      <c r="D175" s="51">
        <v>2.12279</v>
      </c>
      <c r="E175" s="51">
        <v>1.16965</v>
      </c>
    </row>
    <row r="176" spans="1:5" ht="12.75">
      <c r="A176" s="50">
        <v>42472.458333333336</v>
      </c>
      <c r="B176" s="51">
        <v>1.69978</v>
      </c>
      <c r="C176" s="51">
        <v>1.60465</v>
      </c>
      <c r="D176" s="51">
        <v>1.86411</v>
      </c>
      <c r="E176" s="51">
        <v>1.88238</v>
      </c>
    </row>
    <row r="177" spans="1:5" ht="12.75">
      <c r="A177" s="50">
        <v>0.4791666666666667</v>
      </c>
      <c r="B177" s="51">
        <v>1.66227</v>
      </c>
      <c r="C177" s="51">
        <v>2.95847</v>
      </c>
      <c r="D177" s="51">
        <v>2.39306</v>
      </c>
      <c r="E177" s="51">
        <v>2.44282</v>
      </c>
    </row>
    <row r="178" spans="1:5" ht="12.75">
      <c r="A178" s="50">
        <v>0.5</v>
      </c>
      <c r="B178" s="51">
        <v>2.39009</v>
      </c>
      <c r="C178" s="51">
        <v>3.75654</v>
      </c>
      <c r="D178" s="51">
        <v>2.33975</v>
      </c>
      <c r="E178" s="51">
        <v>2.22586</v>
      </c>
    </row>
    <row r="179" spans="1:5" ht="12.75">
      <c r="A179" s="50">
        <v>42472.520833333336</v>
      </c>
      <c r="B179" s="51">
        <v>3.98383</v>
      </c>
      <c r="C179" s="51">
        <v>3.89205</v>
      </c>
      <c r="D179" s="51">
        <v>1.91081</v>
      </c>
      <c r="E179" s="51">
        <v>2.79089</v>
      </c>
    </row>
    <row r="180" spans="1:5" ht="12.75">
      <c r="A180" s="50">
        <v>0.5416666666666666</v>
      </c>
      <c r="B180" s="51">
        <v>4.93474</v>
      </c>
      <c r="C180" s="51">
        <v>1.66514</v>
      </c>
      <c r="D180" s="51">
        <v>2.04996</v>
      </c>
      <c r="E180" s="51">
        <v>6.1231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Ivana.Suchomelova</dc:creator>
  <cp:keywords/>
  <dc:description/>
  <cp:lastModifiedBy>Ivana.Suchomelova</cp:lastModifiedBy>
  <cp:lastPrinted>2016-06-24T04:35:53Z</cp:lastPrinted>
  <dcterms:created xsi:type="dcterms:W3CDTF">2016-06-20T06:42:07Z</dcterms:created>
  <dcterms:modified xsi:type="dcterms:W3CDTF">2016-06-24T04:36:15Z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