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96" windowHeight="9564" activeTab="4"/>
  </bookViews>
  <sheets>
    <sheet name="Data půlhodina" sheetId="1" r:id="rId1"/>
    <sheet name="Graf data" sheetId="2" r:id="rId2"/>
    <sheet name="Graf meteo" sheetId="3" r:id="rId3"/>
    <sheet name="Data Hodina" sheetId="4" r:id="rId4"/>
    <sheet name="Poměr NO a NO2" sheetId="5" r:id="rId5"/>
    <sheet name="NEMAZAT" sheetId="6" r:id="rId6"/>
  </sheets>
  <definedNames/>
  <calcPr fullCalcOnLoad="1"/>
</workbook>
</file>

<file path=xl/sharedStrings.xml><?xml version="1.0" encoding="utf-8"?>
<sst xmlns="http://schemas.openxmlformats.org/spreadsheetml/2006/main" count="389" uniqueCount="55">
  <si>
    <t>CO</t>
  </si>
  <si>
    <t>NO</t>
  </si>
  <si>
    <t>NO2</t>
  </si>
  <si>
    <t>NOx</t>
  </si>
  <si>
    <t>O3</t>
  </si>
  <si>
    <t>Benzen</t>
  </si>
  <si>
    <t>Toluen</t>
  </si>
  <si>
    <t>Xylen</t>
  </si>
  <si>
    <t>SO2</t>
  </si>
  <si>
    <t>RH</t>
  </si>
  <si>
    <t>m/s</t>
  </si>
  <si>
    <t>%</t>
  </si>
  <si>
    <t>hPa</t>
  </si>
  <si>
    <t>°C</t>
  </si>
  <si>
    <r>
      <t xml:space="preserve">Tabulka č. 1     </t>
    </r>
    <r>
      <rPr>
        <b/>
        <sz val="12"/>
        <rFont val="Arial"/>
        <family val="2"/>
      </rPr>
      <t>Křižovatka ulic Pekárenská a Nádražní</t>
    </r>
  </si>
  <si>
    <t>MĚŘENÉ VELIČINY</t>
  </si>
  <si>
    <t>METEOROLOGICKÉ   PARAMETRY</t>
  </si>
  <si>
    <t>Datum</t>
  </si>
  <si>
    <t>Konec</t>
  </si>
  <si>
    <t>Prach*</t>
  </si>
  <si>
    <t>Baro</t>
  </si>
  <si>
    <t>Teplota</t>
  </si>
  <si>
    <t>Směr větru</t>
  </si>
  <si>
    <t>Rychl. větru</t>
  </si>
  <si>
    <t>půlhodiny</t>
  </si>
  <si>
    <r>
      <t>ug/m</t>
    </r>
    <r>
      <rPr>
        <b/>
        <vertAlign val="superscript"/>
        <sz val="9"/>
        <rFont val="Arial"/>
        <family val="2"/>
      </rPr>
      <t>3</t>
    </r>
  </si>
  <si>
    <t>stupně</t>
  </si>
  <si>
    <r>
      <t>Měřené veličiny</t>
    </r>
    <r>
      <rPr>
        <i/>
        <sz val="8"/>
        <rFont val="Arial"/>
        <family val="2"/>
      </rPr>
      <t xml:space="preserve"> - akreditované zkoušky</t>
    </r>
  </si>
  <si>
    <r>
      <t xml:space="preserve">Meteorologické parametry - </t>
    </r>
    <r>
      <rPr>
        <i/>
        <sz val="8"/>
        <rFont val="Arial"/>
        <family val="2"/>
      </rPr>
      <t>neakreditované zkoušky</t>
    </r>
  </si>
  <si>
    <t>* suspendované částice prachu o velikosti 10 mikrometrů - PM 10</t>
  </si>
  <si>
    <t>** průměr počítaný z hodnot naměřených od 5:00 do 13:00 hodin.</t>
  </si>
  <si>
    <t>**** průměr se nepočítá</t>
  </si>
  <si>
    <r>
      <t xml:space="preserve">Tabulka č. 2     </t>
    </r>
    <r>
      <rPr>
        <b/>
        <sz val="12"/>
        <rFont val="Arial"/>
        <family val="2"/>
      </rPr>
      <t>Stanoviště Otakarova ulice</t>
    </r>
  </si>
  <si>
    <r>
      <t xml:space="preserve">Tabulka č. 3    </t>
    </r>
    <r>
      <rPr>
        <b/>
        <sz val="12"/>
        <rFont val="Arial"/>
        <family val="2"/>
      </rPr>
      <t>Stanoviště Pražská třída - před obchodním centrem IGY</t>
    </r>
  </si>
  <si>
    <r>
      <t xml:space="preserve">Tabulka č. 4    </t>
    </r>
    <r>
      <rPr>
        <b/>
        <sz val="12"/>
        <rFont val="Arial"/>
        <family val="2"/>
      </rPr>
      <t>Husova ulice - před Střední zdravotnickou školou</t>
    </r>
  </si>
  <si>
    <t>Průměr**</t>
  </si>
  <si>
    <t>****</t>
  </si>
  <si>
    <r>
      <t xml:space="preserve">Tabulka č. 5     </t>
    </r>
    <r>
      <rPr>
        <b/>
        <sz val="12"/>
        <rFont val="Arial"/>
        <family val="2"/>
      </rPr>
      <t>Křižovatka ulic Pekárenská a Nádražní</t>
    </r>
  </si>
  <si>
    <t>hodiny</t>
  </si>
  <si>
    <r>
      <t xml:space="preserve">Tabulka č. 6     </t>
    </r>
    <r>
      <rPr>
        <b/>
        <sz val="12"/>
        <rFont val="Arial"/>
        <family val="2"/>
      </rPr>
      <t>Stanoviště Otakarova ulice</t>
    </r>
  </si>
  <si>
    <r>
      <t xml:space="preserve">Tabulka č. 7    </t>
    </r>
    <r>
      <rPr>
        <b/>
        <sz val="12"/>
        <rFont val="Arial"/>
        <family val="2"/>
      </rPr>
      <t>Stanoviště Pražská třída - před obchodním centrem IGY</t>
    </r>
  </si>
  <si>
    <r>
      <t xml:space="preserve">Tabulka č. 8    </t>
    </r>
    <r>
      <rPr>
        <b/>
        <sz val="12"/>
        <rFont val="Arial"/>
        <family val="2"/>
      </rPr>
      <t>Husova ulice - před Střední zdravotnickou školou</t>
    </r>
  </si>
  <si>
    <t>Rychlost větru</t>
  </si>
  <si>
    <t>Stanoviště Křižovatka ulic Pekárenská a Nádražní - 11.4.2016</t>
  </si>
  <si>
    <t>Stanoviště Otakarova ulice - 12.4.2016</t>
  </si>
  <si>
    <t>Stanoviště Pražská tř., před IGY - 13.4.2016</t>
  </si>
  <si>
    <t>Stanoviště Husova ulice,  před SZŠ - 14.4.2016</t>
  </si>
  <si>
    <t>NOX</t>
  </si>
  <si>
    <t>B</t>
  </si>
  <si>
    <t>T</t>
  </si>
  <si>
    <t>X</t>
  </si>
  <si>
    <t>PP</t>
  </si>
  <si>
    <t>Va</t>
  </si>
  <si>
    <r>
      <t>NO ug/m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</si>
  <si>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ug/m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</si>
</sst>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h:mm;@"/>
    <numFmt numFmtId="167" formatCode="0.0"/>
    <numFmt numFmtId="168" formatCode="#,##0.0"/>
  </numFmts>
  <fonts count="6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b/>
      <i/>
      <sz val="8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7.5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33" borderId="13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167" fontId="4" fillId="33" borderId="15" xfId="0" applyNumberFormat="1" applyFont="1" applyFill="1" applyBorder="1" applyAlignment="1">
      <alignment horizontal="center"/>
    </xf>
    <xf numFmtId="167" fontId="4" fillId="33" borderId="14" xfId="0" applyNumberFormat="1" applyFont="1" applyFill="1" applyBorder="1" applyAlignment="1">
      <alignment horizontal="center"/>
    </xf>
    <xf numFmtId="167" fontId="4" fillId="33" borderId="16" xfId="0" applyNumberFormat="1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6" fontId="9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67" fontId="0" fillId="0" borderId="18" xfId="0" applyNumberFormat="1" applyFont="1" applyBorder="1" applyAlignment="1">
      <alignment horizontal="center"/>
    </xf>
    <xf numFmtId="14" fontId="2" fillId="34" borderId="18" xfId="0" applyNumberFormat="1" applyFont="1" applyFill="1" applyBorder="1" applyAlignment="1">
      <alignment/>
    </xf>
    <xf numFmtId="166" fontId="2" fillId="34" borderId="18" xfId="0" applyNumberFormat="1" applyFont="1" applyFill="1" applyBorder="1" applyAlignment="1">
      <alignment horizontal="center"/>
    </xf>
    <xf numFmtId="167" fontId="2" fillId="34" borderId="18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167" fontId="2" fillId="34" borderId="20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4" fillId="33" borderId="13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2" fillId="33" borderId="21" xfId="0" applyNumberFormat="1" applyFont="1" applyFill="1" applyBorder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167" fontId="4" fillId="33" borderId="24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33" borderId="16" xfId="0" applyNumberFormat="1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525"/>
          <c:w val="0.99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NEMAZAT!$B$2:$B$17</c:f>
              <c:numCache>
                <c:ptCount val="16"/>
                <c:pt idx="0">
                  <c:v>15.1168</c:v>
                </c:pt>
                <c:pt idx="1">
                  <c:v>13.58257</c:v>
                </c:pt>
                <c:pt idx="2">
                  <c:v>22.78388</c:v>
                </c:pt>
                <c:pt idx="3">
                  <c:v>21.23245</c:v>
                </c:pt>
                <c:pt idx="4">
                  <c:v>22.73759</c:v>
                </c:pt>
                <c:pt idx="5">
                  <c:v>18.7135</c:v>
                </c:pt>
                <c:pt idx="6">
                  <c:v>16.7628</c:v>
                </c:pt>
                <c:pt idx="7">
                  <c:v>18.3655</c:v>
                </c:pt>
                <c:pt idx="8">
                  <c:v>15.934</c:v>
                </c:pt>
                <c:pt idx="9">
                  <c:v>24.05927</c:v>
                </c:pt>
                <c:pt idx="10">
                  <c:v>20.54273</c:v>
                </c:pt>
                <c:pt idx="11">
                  <c:v>20.253645</c:v>
                </c:pt>
                <c:pt idx="12">
                  <c:v>10.95975</c:v>
                </c:pt>
                <c:pt idx="13">
                  <c:v>12.3533</c:v>
                </c:pt>
                <c:pt idx="14">
                  <c:v>15.2599</c:v>
                </c:pt>
                <c:pt idx="15">
                  <c:v>14.6753</c:v>
                </c:pt>
              </c:numCache>
            </c:numRef>
          </c:val>
        </c:ser>
        <c:ser>
          <c:idx val="1"/>
          <c:order val="1"/>
          <c:tx>
            <c:strRef>
              <c:f>NEMAZAT!$C$1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NEMAZAT!$C$2:$C$17</c:f>
              <c:numCache>
                <c:ptCount val="16"/>
                <c:pt idx="0">
                  <c:v>14.80738</c:v>
                </c:pt>
                <c:pt idx="1">
                  <c:v>19.80404</c:v>
                </c:pt>
                <c:pt idx="2">
                  <c:v>12.37483</c:v>
                </c:pt>
                <c:pt idx="3">
                  <c:v>16.75802</c:v>
                </c:pt>
                <c:pt idx="4">
                  <c:v>10.085317</c:v>
                </c:pt>
                <c:pt idx="5">
                  <c:v>11.48655</c:v>
                </c:pt>
                <c:pt idx="6">
                  <c:v>10.84972</c:v>
                </c:pt>
                <c:pt idx="7">
                  <c:v>8.09155</c:v>
                </c:pt>
                <c:pt idx="8">
                  <c:v>7.6572</c:v>
                </c:pt>
                <c:pt idx="9">
                  <c:v>16.051</c:v>
                </c:pt>
                <c:pt idx="10">
                  <c:v>12.1911</c:v>
                </c:pt>
                <c:pt idx="11">
                  <c:v>11.232</c:v>
                </c:pt>
                <c:pt idx="12">
                  <c:v>10.7367</c:v>
                </c:pt>
                <c:pt idx="13">
                  <c:v>6.6791</c:v>
                </c:pt>
                <c:pt idx="14">
                  <c:v>5.4799</c:v>
                </c:pt>
                <c:pt idx="15">
                  <c:v>8.2804</c:v>
                </c:pt>
              </c:numCache>
            </c:numRef>
          </c:val>
        </c:ser>
        <c:ser>
          <c:idx val="2"/>
          <c:order val="2"/>
          <c:tx>
            <c:strRef>
              <c:f>NEMAZAT!$D$1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NEMAZAT!$D$2:$D$17</c:f>
              <c:numCache>
                <c:ptCount val="16"/>
                <c:pt idx="0">
                  <c:v>11.0197</c:v>
                </c:pt>
                <c:pt idx="1">
                  <c:v>11.0479</c:v>
                </c:pt>
                <c:pt idx="2">
                  <c:v>9.5766</c:v>
                </c:pt>
                <c:pt idx="3">
                  <c:v>10.9976</c:v>
                </c:pt>
                <c:pt idx="4">
                  <c:v>13.3315</c:v>
                </c:pt>
                <c:pt idx="5">
                  <c:v>9.7737</c:v>
                </c:pt>
                <c:pt idx="6">
                  <c:v>12.4176</c:v>
                </c:pt>
                <c:pt idx="7">
                  <c:v>9.1524</c:v>
                </c:pt>
                <c:pt idx="8">
                  <c:v>12.1359</c:v>
                </c:pt>
                <c:pt idx="9">
                  <c:v>10.481</c:v>
                </c:pt>
                <c:pt idx="10">
                  <c:v>10.6353</c:v>
                </c:pt>
                <c:pt idx="11">
                  <c:v>13.1175</c:v>
                </c:pt>
                <c:pt idx="12">
                  <c:v>14.8066</c:v>
                </c:pt>
                <c:pt idx="13">
                  <c:v>14.5775</c:v>
                </c:pt>
                <c:pt idx="14">
                  <c:v>10.0964</c:v>
                </c:pt>
                <c:pt idx="15">
                  <c:v>11.3286</c:v>
                </c:pt>
              </c:numCache>
            </c:numRef>
          </c:val>
        </c:ser>
        <c:ser>
          <c:idx val="3"/>
          <c:order val="3"/>
          <c:tx>
            <c:strRef>
              <c:f>NEMAZAT!$E$1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NEMAZAT!$A$2:$A$17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NEMAZAT!$E$2:$E$17</c:f>
              <c:numCache>
                <c:ptCount val="16"/>
                <c:pt idx="0">
                  <c:v>18.441</c:v>
                </c:pt>
                <c:pt idx="1">
                  <c:v>18.0418</c:v>
                </c:pt>
                <c:pt idx="2">
                  <c:v>21.0536</c:v>
                </c:pt>
                <c:pt idx="3">
                  <c:v>18.1227</c:v>
                </c:pt>
                <c:pt idx="4">
                  <c:v>17.7061</c:v>
                </c:pt>
                <c:pt idx="5">
                  <c:v>17.3667</c:v>
                </c:pt>
                <c:pt idx="6">
                  <c:v>14.2532</c:v>
                </c:pt>
                <c:pt idx="7">
                  <c:v>16.808</c:v>
                </c:pt>
                <c:pt idx="8">
                  <c:v>14.7878</c:v>
                </c:pt>
                <c:pt idx="9">
                  <c:v>16.5556</c:v>
                </c:pt>
                <c:pt idx="10">
                  <c:v>18.1886</c:v>
                </c:pt>
                <c:pt idx="11">
                  <c:v>14.9249</c:v>
                </c:pt>
                <c:pt idx="12">
                  <c:v>15.0074</c:v>
                </c:pt>
                <c:pt idx="13">
                  <c:v>15.6028</c:v>
                </c:pt>
                <c:pt idx="14">
                  <c:v>14.1862</c:v>
                </c:pt>
                <c:pt idx="15">
                  <c:v>14.0984</c:v>
                </c:pt>
              </c:numCache>
            </c:numRef>
          </c:val>
        </c:ser>
        <c:axId val="55862212"/>
        <c:axId val="32997861"/>
      </c:bar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2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2345"/>
          <c:w val="0.4492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1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NEMAZAT!$B$145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NEMAZAT!$A$146:$A$161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NEMAZAT!$B$146:$B$161</c:f>
              <c:numCache>
                <c:ptCount val="16"/>
                <c:pt idx="0">
                  <c:v>5.1078</c:v>
                </c:pt>
                <c:pt idx="1">
                  <c:v>4.13409</c:v>
                </c:pt>
                <c:pt idx="2">
                  <c:v>3.84889</c:v>
                </c:pt>
                <c:pt idx="3">
                  <c:v>3.34856</c:v>
                </c:pt>
                <c:pt idx="4">
                  <c:v>3.00431</c:v>
                </c:pt>
                <c:pt idx="5">
                  <c:v>3.43967</c:v>
                </c:pt>
                <c:pt idx="6">
                  <c:v>5.697</c:v>
                </c:pt>
                <c:pt idx="7">
                  <c:v>5.987</c:v>
                </c:pt>
                <c:pt idx="8">
                  <c:v>7.361</c:v>
                </c:pt>
                <c:pt idx="9">
                  <c:v>8.263</c:v>
                </c:pt>
                <c:pt idx="10">
                  <c:v>8.236</c:v>
                </c:pt>
                <c:pt idx="11">
                  <c:v>9.452</c:v>
                </c:pt>
                <c:pt idx="12">
                  <c:v>10.21</c:v>
                </c:pt>
                <c:pt idx="13">
                  <c:v>12.63</c:v>
                </c:pt>
                <c:pt idx="14">
                  <c:v>12.36</c:v>
                </c:pt>
                <c:pt idx="15">
                  <c:v>14.7428</c:v>
                </c:pt>
              </c:numCache>
            </c:numRef>
          </c:val>
        </c:ser>
        <c:ser>
          <c:idx val="1"/>
          <c:order val="1"/>
          <c:tx>
            <c:strRef>
              <c:f>NEMAZAT!$C$145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NEMAZAT!$A$146:$A$161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NEMAZAT!$C$146:$C$161</c:f>
              <c:numCache>
                <c:ptCount val="16"/>
                <c:pt idx="0">
                  <c:v>12.835</c:v>
                </c:pt>
                <c:pt idx="1">
                  <c:v>11.39535</c:v>
                </c:pt>
                <c:pt idx="2">
                  <c:v>11.39854</c:v>
                </c:pt>
                <c:pt idx="3">
                  <c:v>11.42448</c:v>
                </c:pt>
                <c:pt idx="4">
                  <c:v>10.64596</c:v>
                </c:pt>
                <c:pt idx="5">
                  <c:v>10.441788</c:v>
                </c:pt>
                <c:pt idx="6">
                  <c:v>10.53808</c:v>
                </c:pt>
                <c:pt idx="7">
                  <c:v>9.493636</c:v>
                </c:pt>
                <c:pt idx="8">
                  <c:v>8.97703</c:v>
                </c:pt>
                <c:pt idx="9">
                  <c:v>7.3625</c:v>
                </c:pt>
                <c:pt idx="10">
                  <c:v>8.956</c:v>
                </c:pt>
                <c:pt idx="11">
                  <c:v>10.12</c:v>
                </c:pt>
                <c:pt idx="12">
                  <c:v>10.0569</c:v>
                </c:pt>
                <c:pt idx="13">
                  <c:v>8.9956</c:v>
                </c:pt>
                <c:pt idx="14">
                  <c:v>9.336</c:v>
                </c:pt>
                <c:pt idx="15">
                  <c:v>9.256</c:v>
                </c:pt>
              </c:numCache>
            </c:numRef>
          </c:val>
        </c:ser>
        <c:ser>
          <c:idx val="2"/>
          <c:order val="2"/>
          <c:tx>
            <c:strRef>
              <c:f>NEMAZAT!$D$145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NEMAZAT!$A$146:$A$161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NEMAZAT!$D$146:$D$161</c:f>
              <c:numCache>
                <c:ptCount val="16"/>
                <c:pt idx="0">
                  <c:v>5.663</c:v>
                </c:pt>
                <c:pt idx="1">
                  <c:v>12.36</c:v>
                </c:pt>
                <c:pt idx="2">
                  <c:v>2.36</c:v>
                </c:pt>
                <c:pt idx="3">
                  <c:v>5.36</c:v>
                </c:pt>
                <c:pt idx="4">
                  <c:v>4.123</c:v>
                </c:pt>
                <c:pt idx="5">
                  <c:v>1.226</c:v>
                </c:pt>
                <c:pt idx="6">
                  <c:v>2.663</c:v>
                </c:pt>
                <c:pt idx="7">
                  <c:v>1.223</c:v>
                </c:pt>
                <c:pt idx="8">
                  <c:v>3.665</c:v>
                </c:pt>
                <c:pt idx="9">
                  <c:v>4.336</c:v>
                </c:pt>
                <c:pt idx="10">
                  <c:v>2.55</c:v>
                </c:pt>
                <c:pt idx="11">
                  <c:v>2.336</c:v>
                </c:pt>
                <c:pt idx="12">
                  <c:v>5.66</c:v>
                </c:pt>
                <c:pt idx="13">
                  <c:v>2.337</c:v>
                </c:pt>
                <c:pt idx="14">
                  <c:v>3.889</c:v>
                </c:pt>
                <c:pt idx="15">
                  <c:v>2.339</c:v>
                </c:pt>
              </c:numCache>
            </c:numRef>
          </c:val>
        </c:ser>
        <c:ser>
          <c:idx val="3"/>
          <c:order val="3"/>
          <c:tx>
            <c:strRef>
              <c:f>NEMAZAT!$E$145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NEMAZAT!$A$146:$A$161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NEMAZAT!$E$146:$E$161</c:f>
              <c:numCache>
                <c:ptCount val="16"/>
                <c:pt idx="0">
                  <c:v>0.9968</c:v>
                </c:pt>
                <c:pt idx="1">
                  <c:v>1.3655</c:v>
                </c:pt>
                <c:pt idx="2">
                  <c:v>3.225</c:v>
                </c:pt>
                <c:pt idx="3">
                  <c:v>4.226</c:v>
                </c:pt>
                <c:pt idx="4">
                  <c:v>1.336</c:v>
                </c:pt>
                <c:pt idx="5">
                  <c:v>2.331</c:v>
                </c:pt>
                <c:pt idx="6">
                  <c:v>1.444</c:v>
                </c:pt>
                <c:pt idx="7">
                  <c:v>2.33</c:v>
                </c:pt>
                <c:pt idx="8">
                  <c:v>3.625</c:v>
                </c:pt>
                <c:pt idx="9">
                  <c:v>2.556</c:v>
                </c:pt>
                <c:pt idx="10">
                  <c:v>3.222</c:v>
                </c:pt>
                <c:pt idx="11">
                  <c:v>4.265</c:v>
                </c:pt>
                <c:pt idx="12">
                  <c:v>5.336</c:v>
                </c:pt>
                <c:pt idx="13">
                  <c:v>2.336</c:v>
                </c:pt>
                <c:pt idx="14">
                  <c:v>3.565</c:v>
                </c:pt>
                <c:pt idx="15">
                  <c:v>2.115</c:v>
                </c:pt>
              </c:numCache>
            </c:numRef>
          </c:val>
        </c:ser>
        <c:axId val="8733662"/>
        <c:axId val="11494095"/>
      </c:barChart>
      <c:catAx>
        <c:axId val="873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4095"/>
        <c:crosses val="autoZero"/>
        <c:auto val="1"/>
        <c:lblOffset val="100"/>
        <c:tickLblSkip val="1"/>
        <c:noMultiLvlLbl val="0"/>
      </c:catAx>
      <c:valAx>
        <c:axId val="1149409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3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95"/>
          <c:y val="0.1755"/>
          <c:w val="0.3685"/>
          <c:h val="0.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15"/>
          <c:w val="1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NEMAZAT!$M$1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NEMAZAT!$L$2:$L$17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NEMAZAT!$M$2:$M$17</c:f>
              <c:numCache>
                <c:ptCount val="16"/>
                <c:pt idx="0">
                  <c:v>6.093</c:v>
                </c:pt>
                <c:pt idx="1">
                  <c:v>6.1948</c:v>
                </c:pt>
                <c:pt idx="2">
                  <c:v>6.2643</c:v>
                </c:pt>
                <c:pt idx="3">
                  <c:v>6.4478</c:v>
                </c:pt>
                <c:pt idx="4">
                  <c:v>6.9365</c:v>
                </c:pt>
                <c:pt idx="5">
                  <c:v>7.0472</c:v>
                </c:pt>
                <c:pt idx="6">
                  <c:v>7.1023</c:v>
                </c:pt>
                <c:pt idx="7">
                  <c:v>7.365</c:v>
                </c:pt>
                <c:pt idx="8">
                  <c:v>7.856</c:v>
                </c:pt>
                <c:pt idx="9">
                  <c:v>7.459</c:v>
                </c:pt>
                <c:pt idx="10">
                  <c:v>7.95</c:v>
                </c:pt>
                <c:pt idx="11">
                  <c:v>8.012</c:v>
                </c:pt>
                <c:pt idx="12">
                  <c:v>8.026</c:v>
                </c:pt>
                <c:pt idx="13">
                  <c:v>8.32</c:v>
                </c:pt>
                <c:pt idx="14">
                  <c:v>9.49</c:v>
                </c:pt>
                <c:pt idx="15">
                  <c:v>10.6163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NEMAZAT!$N$1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NEMAZAT!$L$2:$L$17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NEMAZAT!$N$2:$N$17</c:f>
              <c:numCache>
                <c:ptCount val="16"/>
                <c:pt idx="0">
                  <c:v>7.61</c:v>
                </c:pt>
                <c:pt idx="1">
                  <c:v>7.7209</c:v>
                </c:pt>
                <c:pt idx="2">
                  <c:v>7.928</c:v>
                </c:pt>
                <c:pt idx="3">
                  <c:v>7.8662</c:v>
                </c:pt>
                <c:pt idx="4">
                  <c:v>7.9387</c:v>
                </c:pt>
                <c:pt idx="5">
                  <c:v>8.3632</c:v>
                </c:pt>
                <c:pt idx="6">
                  <c:v>9.0997</c:v>
                </c:pt>
                <c:pt idx="7">
                  <c:v>10.1058</c:v>
                </c:pt>
                <c:pt idx="8">
                  <c:v>10.7086</c:v>
                </c:pt>
                <c:pt idx="9">
                  <c:v>12.0875</c:v>
                </c:pt>
                <c:pt idx="10">
                  <c:v>12.265</c:v>
                </c:pt>
                <c:pt idx="11">
                  <c:v>13.4328</c:v>
                </c:pt>
                <c:pt idx="12">
                  <c:v>13.98</c:v>
                </c:pt>
                <c:pt idx="13">
                  <c:v>14.026</c:v>
                </c:pt>
                <c:pt idx="14">
                  <c:v>15.423</c:v>
                </c:pt>
                <c:pt idx="15">
                  <c:v>15.23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NEMAZAT!$O$1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NEMAZAT!$L$2:$L$17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NEMAZAT!$O$2:$O$17</c:f>
              <c:numCache>
                <c:ptCount val="16"/>
                <c:pt idx="0">
                  <c:v>6.3893</c:v>
                </c:pt>
                <c:pt idx="1">
                  <c:v>6.5407</c:v>
                </c:pt>
                <c:pt idx="2">
                  <c:v>6.4918</c:v>
                </c:pt>
                <c:pt idx="3">
                  <c:v>6.6784</c:v>
                </c:pt>
                <c:pt idx="4">
                  <c:v>6.8888</c:v>
                </c:pt>
                <c:pt idx="5">
                  <c:v>7.3247</c:v>
                </c:pt>
                <c:pt idx="6">
                  <c:v>7.6278</c:v>
                </c:pt>
                <c:pt idx="7">
                  <c:v>8.2134</c:v>
                </c:pt>
                <c:pt idx="8">
                  <c:v>8.7895</c:v>
                </c:pt>
                <c:pt idx="9">
                  <c:v>9.4535</c:v>
                </c:pt>
                <c:pt idx="10">
                  <c:v>11.1053</c:v>
                </c:pt>
                <c:pt idx="11">
                  <c:v>11.1125</c:v>
                </c:pt>
                <c:pt idx="12">
                  <c:v>11.3654</c:v>
                </c:pt>
                <c:pt idx="13">
                  <c:v>11.493</c:v>
                </c:pt>
                <c:pt idx="14">
                  <c:v>11.692</c:v>
                </c:pt>
                <c:pt idx="15">
                  <c:v>11.98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NEMAZAT!$P$1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NEMAZAT!$L$2:$L$17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NEMAZAT!$P$2:$P$17</c:f>
              <c:numCache>
                <c:ptCount val="16"/>
                <c:pt idx="0">
                  <c:v>9.0576</c:v>
                </c:pt>
                <c:pt idx="1">
                  <c:v>8.8412</c:v>
                </c:pt>
                <c:pt idx="2">
                  <c:v>8.6083</c:v>
                </c:pt>
                <c:pt idx="3">
                  <c:v>8.3773</c:v>
                </c:pt>
                <c:pt idx="4">
                  <c:v>9.0871</c:v>
                </c:pt>
                <c:pt idx="5">
                  <c:v>9.5468</c:v>
                </c:pt>
                <c:pt idx="6">
                  <c:v>9.6179</c:v>
                </c:pt>
                <c:pt idx="7">
                  <c:v>9.6508</c:v>
                </c:pt>
                <c:pt idx="8">
                  <c:v>9.6999</c:v>
                </c:pt>
                <c:pt idx="9">
                  <c:v>10.3993</c:v>
                </c:pt>
                <c:pt idx="10">
                  <c:v>10.466</c:v>
                </c:pt>
                <c:pt idx="11">
                  <c:v>10.3866</c:v>
                </c:pt>
                <c:pt idx="12">
                  <c:v>9.6826</c:v>
                </c:pt>
                <c:pt idx="13">
                  <c:v>9.4927</c:v>
                </c:pt>
                <c:pt idx="14">
                  <c:v>11.5423</c:v>
                </c:pt>
                <c:pt idx="15">
                  <c:v>12.5379</c:v>
                </c:pt>
              </c:numCache>
            </c:numRef>
          </c:val>
          <c:smooth val="0"/>
        </c:ser>
        <c:marker val="1"/>
        <c:axId val="36337992"/>
        <c:axId val="58606473"/>
      </c:lineChart>
      <c:catAx>
        <c:axId val="3633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06473"/>
        <c:crosses val="autoZero"/>
        <c:auto val="1"/>
        <c:lblOffset val="100"/>
        <c:tickLblSkip val="1"/>
        <c:noMultiLvlLbl val="0"/>
      </c:catAx>
      <c:valAx>
        <c:axId val="5860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12575"/>
          <c:w val="0.40425"/>
          <c:h val="0.2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65"/>
          <c:w val="0.99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NEMAZAT!$M$19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NEMAZAT!$L$20:$L$35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NEMAZAT!$M$20:$M$35</c:f>
              <c:numCache>
                <c:ptCount val="16"/>
                <c:pt idx="0">
                  <c:v>71.739</c:v>
                </c:pt>
                <c:pt idx="1">
                  <c:v>72.638</c:v>
                </c:pt>
                <c:pt idx="2">
                  <c:v>73.459</c:v>
                </c:pt>
                <c:pt idx="3">
                  <c:v>73.185</c:v>
                </c:pt>
                <c:pt idx="4">
                  <c:v>71.475</c:v>
                </c:pt>
                <c:pt idx="5">
                  <c:v>70.222</c:v>
                </c:pt>
                <c:pt idx="6">
                  <c:v>58.583</c:v>
                </c:pt>
                <c:pt idx="7">
                  <c:v>53.472</c:v>
                </c:pt>
                <c:pt idx="8">
                  <c:v>49.3179</c:v>
                </c:pt>
                <c:pt idx="9">
                  <c:v>46.8709</c:v>
                </c:pt>
                <c:pt idx="10">
                  <c:v>45.089</c:v>
                </c:pt>
                <c:pt idx="11">
                  <c:v>43.4962</c:v>
                </c:pt>
                <c:pt idx="12">
                  <c:v>42.6149</c:v>
                </c:pt>
                <c:pt idx="13">
                  <c:v>43.2861</c:v>
                </c:pt>
                <c:pt idx="14">
                  <c:v>44.4797</c:v>
                </c:pt>
                <c:pt idx="15">
                  <c:v>45.0077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NEMAZAT!$N$19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NEMAZAT!$L$20:$L$35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NEMAZAT!$N$20:$N$35</c:f>
              <c:numCache>
                <c:ptCount val="16"/>
                <c:pt idx="0">
                  <c:v>73.776</c:v>
                </c:pt>
                <c:pt idx="1">
                  <c:v>75.349</c:v>
                </c:pt>
                <c:pt idx="2">
                  <c:v>75.437</c:v>
                </c:pt>
                <c:pt idx="3">
                  <c:v>75.613</c:v>
                </c:pt>
                <c:pt idx="4">
                  <c:v>75.297</c:v>
                </c:pt>
                <c:pt idx="5">
                  <c:v>73.173</c:v>
                </c:pt>
                <c:pt idx="6">
                  <c:v>70.068</c:v>
                </c:pt>
                <c:pt idx="7">
                  <c:v>66.161</c:v>
                </c:pt>
                <c:pt idx="8">
                  <c:v>62.615</c:v>
                </c:pt>
                <c:pt idx="9">
                  <c:v>55.345</c:v>
                </c:pt>
                <c:pt idx="10">
                  <c:v>49.36</c:v>
                </c:pt>
                <c:pt idx="11">
                  <c:v>48.9153</c:v>
                </c:pt>
                <c:pt idx="12">
                  <c:v>47.63</c:v>
                </c:pt>
                <c:pt idx="13">
                  <c:v>46.328</c:v>
                </c:pt>
                <c:pt idx="14">
                  <c:v>38.9454</c:v>
                </c:pt>
                <c:pt idx="15">
                  <c:v>38.65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NEMAZAT!$O$19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NEMAZAT!$L$20:$L$35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NEMAZAT!$O$20:$O$35</c:f>
              <c:numCache>
                <c:ptCount val="16"/>
                <c:pt idx="0">
                  <c:v>77.626</c:v>
                </c:pt>
                <c:pt idx="1">
                  <c:v>78.282</c:v>
                </c:pt>
                <c:pt idx="2">
                  <c:v>78.883</c:v>
                </c:pt>
                <c:pt idx="3">
                  <c:v>78.764</c:v>
                </c:pt>
                <c:pt idx="4">
                  <c:v>78.542</c:v>
                </c:pt>
                <c:pt idx="5">
                  <c:v>76.508</c:v>
                </c:pt>
                <c:pt idx="6">
                  <c:v>74.937</c:v>
                </c:pt>
                <c:pt idx="7">
                  <c:v>74.411</c:v>
                </c:pt>
                <c:pt idx="8">
                  <c:v>72.98</c:v>
                </c:pt>
                <c:pt idx="9">
                  <c:v>70.699</c:v>
                </c:pt>
                <c:pt idx="10">
                  <c:v>62.35</c:v>
                </c:pt>
                <c:pt idx="11">
                  <c:v>61.25</c:v>
                </c:pt>
                <c:pt idx="12">
                  <c:v>60.65</c:v>
                </c:pt>
                <c:pt idx="13">
                  <c:v>60.15</c:v>
                </c:pt>
                <c:pt idx="14">
                  <c:v>58.36</c:v>
                </c:pt>
                <c:pt idx="15">
                  <c:v>56.35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NEMAZAT!$P$19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NEMAZAT!$L$20:$L$35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NEMAZAT!$P$20:$P$35</c:f>
              <c:numCache>
                <c:ptCount val="16"/>
                <c:pt idx="0">
                  <c:v>86.331</c:v>
                </c:pt>
                <c:pt idx="1">
                  <c:v>84.285</c:v>
                </c:pt>
                <c:pt idx="2">
                  <c:v>83.531</c:v>
                </c:pt>
                <c:pt idx="3">
                  <c:v>82.957</c:v>
                </c:pt>
                <c:pt idx="4">
                  <c:v>76.45</c:v>
                </c:pt>
                <c:pt idx="5">
                  <c:v>67.266</c:v>
                </c:pt>
                <c:pt idx="6">
                  <c:v>65.077</c:v>
                </c:pt>
                <c:pt idx="7">
                  <c:v>61.247</c:v>
                </c:pt>
                <c:pt idx="8">
                  <c:v>62.341</c:v>
                </c:pt>
                <c:pt idx="9">
                  <c:v>62.314</c:v>
                </c:pt>
                <c:pt idx="10">
                  <c:v>59.243</c:v>
                </c:pt>
                <c:pt idx="11">
                  <c:v>62.578</c:v>
                </c:pt>
                <c:pt idx="12">
                  <c:v>68.239</c:v>
                </c:pt>
                <c:pt idx="13">
                  <c:v>72.579</c:v>
                </c:pt>
                <c:pt idx="14">
                  <c:v>62.119</c:v>
                </c:pt>
                <c:pt idx="15">
                  <c:v>54.504</c:v>
                </c:pt>
              </c:numCache>
            </c:numRef>
          </c:val>
          <c:smooth val="0"/>
        </c:ser>
        <c:marker val="1"/>
        <c:axId val="57696210"/>
        <c:axId val="49503843"/>
      </c:lineChart>
      <c:catAx>
        <c:axId val="57696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3843"/>
        <c:crosses val="autoZero"/>
        <c:auto val="1"/>
        <c:lblOffset val="100"/>
        <c:tickLblSkip val="1"/>
        <c:noMultiLvlLbl val="0"/>
      </c:catAx>
      <c:valAx>
        <c:axId val="49503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6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5365"/>
          <c:w val="0.387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275"/>
          <c:w val="0.99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NEMAZAT!$M$37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NEMAZAT!$L$38:$L$53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NEMAZAT!$M$38:$M$53</c:f>
              <c:numCache>
                <c:ptCount val="16"/>
                <c:pt idx="0">
                  <c:v>0.058317</c:v>
                </c:pt>
                <c:pt idx="1">
                  <c:v>0.276963</c:v>
                </c:pt>
                <c:pt idx="2">
                  <c:v>0.191495</c:v>
                </c:pt>
                <c:pt idx="3">
                  <c:v>0.31244</c:v>
                </c:pt>
                <c:pt idx="4">
                  <c:v>0.141125</c:v>
                </c:pt>
                <c:pt idx="5">
                  <c:v>0.0428701</c:v>
                </c:pt>
                <c:pt idx="6">
                  <c:v>0.256</c:v>
                </c:pt>
                <c:pt idx="7">
                  <c:v>0.02361</c:v>
                </c:pt>
                <c:pt idx="8">
                  <c:v>0.045</c:v>
                </c:pt>
                <c:pt idx="9">
                  <c:v>0.0236</c:v>
                </c:pt>
                <c:pt idx="10">
                  <c:v>0.0014</c:v>
                </c:pt>
                <c:pt idx="11">
                  <c:v>0.0059</c:v>
                </c:pt>
                <c:pt idx="12">
                  <c:v>0.0064</c:v>
                </c:pt>
                <c:pt idx="13">
                  <c:v>0.0065</c:v>
                </c:pt>
                <c:pt idx="14">
                  <c:v>0.005332</c:v>
                </c:pt>
                <c:pt idx="15">
                  <c:v>0.003199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NEMAZAT!$N$37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NEMAZAT!$L$38:$L$53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NEMAZAT!$N$38:$N$53</c:f>
              <c:numCache>
                <c:ptCount val="16"/>
                <c:pt idx="0">
                  <c:v>0.054845</c:v>
                </c:pt>
                <c:pt idx="1">
                  <c:v>0.024781</c:v>
                </c:pt>
                <c:pt idx="2">
                  <c:v>0.092087</c:v>
                </c:pt>
                <c:pt idx="3">
                  <c:v>0.206371</c:v>
                </c:pt>
                <c:pt idx="4">
                  <c:v>0.211957</c:v>
                </c:pt>
                <c:pt idx="5">
                  <c:v>0.169222</c:v>
                </c:pt>
                <c:pt idx="6">
                  <c:v>0.169413</c:v>
                </c:pt>
                <c:pt idx="7">
                  <c:v>0.155985</c:v>
                </c:pt>
                <c:pt idx="8">
                  <c:v>0.05425</c:v>
                </c:pt>
                <c:pt idx="9">
                  <c:v>0.003125</c:v>
                </c:pt>
                <c:pt idx="10">
                  <c:v>0.003158</c:v>
                </c:pt>
                <c:pt idx="11">
                  <c:v>0.063138</c:v>
                </c:pt>
                <c:pt idx="12">
                  <c:v>0.003332</c:v>
                </c:pt>
                <c:pt idx="13">
                  <c:v>0.003342</c:v>
                </c:pt>
                <c:pt idx="14">
                  <c:v>0.44552</c:v>
                </c:pt>
                <c:pt idx="15">
                  <c:v>0.16538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NEMAZAT!$O$37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NEMAZAT!$L$38:$L$53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NEMAZAT!$O$38:$O$53</c:f>
              <c:numCache>
                <c:ptCount val="16"/>
                <c:pt idx="0">
                  <c:v>0.170898</c:v>
                </c:pt>
                <c:pt idx="1">
                  <c:v>0.22739</c:v>
                </c:pt>
                <c:pt idx="2">
                  <c:v>0.066202</c:v>
                </c:pt>
                <c:pt idx="3">
                  <c:v>0.041864</c:v>
                </c:pt>
                <c:pt idx="4">
                  <c:v>0.041144</c:v>
                </c:pt>
                <c:pt idx="5">
                  <c:v>0.10451</c:v>
                </c:pt>
                <c:pt idx="6">
                  <c:v>0.37144</c:v>
                </c:pt>
                <c:pt idx="7">
                  <c:v>0.329797</c:v>
                </c:pt>
                <c:pt idx="8">
                  <c:v>0.256577</c:v>
                </c:pt>
                <c:pt idx="9">
                  <c:v>0.170029</c:v>
                </c:pt>
                <c:pt idx="10">
                  <c:v>0.216611</c:v>
                </c:pt>
                <c:pt idx="11">
                  <c:v>0.2546</c:v>
                </c:pt>
                <c:pt idx="12">
                  <c:v>0.2511</c:v>
                </c:pt>
                <c:pt idx="13">
                  <c:v>0.26301</c:v>
                </c:pt>
                <c:pt idx="14">
                  <c:v>0.2822</c:v>
                </c:pt>
                <c:pt idx="15">
                  <c:v>0.154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NEMAZAT!$P$37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NEMAZAT!$L$38:$L$53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NEMAZAT!$P$38:$P$53</c:f>
              <c:numCache>
                <c:ptCount val="16"/>
                <c:pt idx="0">
                  <c:v>0.006606</c:v>
                </c:pt>
                <c:pt idx="1">
                  <c:v>0.008126</c:v>
                </c:pt>
                <c:pt idx="2">
                  <c:v>0.020165</c:v>
                </c:pt>
                <c:pt idx="3">
                  <c:v>0.060437</c:v>
                </c:pt>
                <c:pt idx="4">
                  <c:v>0.192325</c:v>
                </c:pt>
                <c:pt idx="5">
                  <c:v>0.123544</c:v>
                </c:pt>
                <c:pt idx="6">
                  <c:v>0.238654</c:v>
                </c:pt>
                <c:pt idx="7">
                  <c:v>0.53025</c:v>
                </c:pt>
                <c:pt idx="8">
                  <c:v>0.61205</c:v>
                </c:pt>
                <c:pt idx="9">
                  <c:v>0.351674</c:v>
                </c:pt>
                <c:pt idx="10">
                  <c:v>0.78033</c:v>
                </c:pt>
                <c:pt idx="11">
                  <c:v>0.093887</c:v>
                </c:pt>
                <c:pt idx="12">
                  <c:v>0.13884</c:v>
                </c:pt>
                <c:pt idx="13">
                  <c:v>0.421657</c:v>
                </c:pt>
                <c:pt idx="14">
                  <c:v>0.055591</c:v>
                </c:pt>
                <c:pt idx="15">
                  <c:v>0.086012</c:v>
                </c:pt>
              </c:numCache>
            </c:numRef>
          </c:val>
          <c:smooth val="0"/>
        </c:ser>
        <c:marker val="1"/>
        <c:axId val="42881404"/>
        <c:axId val="50388317"/>
      </c:lineChart>
      <c:catAx>
        <c:axId val="4288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8317"/>
        <c:crosses val="autoZero"/>
        <c:auto val="1"/>
        <c:lblOffset val="100"/>
        <c:tickLblSkip val="1"/>
        <c:noMultiLvlLbl val="0"/>
      </c:catAx>
      <c:valAx>
        <c:axId val="50388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18925"/>
          <c:w val="0.4317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25"/>
          <c:w val="0.99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NEMAZAT!$M$55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NEMAZAT!$L$56:$L$71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NEMAZAT!$M$56:$M$71</c:f>
              <c:numCache>
                <c:ptCount val="16"/>
                <c:pt idx="0">
                  <c:v>965.9</c:v>
                </c:pt>
                <c:pt idx="1">
                  <c:v>965.86</c:v>
                </c:pt>
                <c:pt idx="2">
                  <c:v>966.17</c:v>
                </c:pt>
                <c:pt idx="3">
                  <c:v>966.13</c:v>
                </c:pt>
                <c:pt idx="4">
                  <c:v>965.3</c:v>
                </c:pt>
                <c:pt idx="5">
                  <c:v>965.12</c:v>
                </c:pt>
                <c:pt idx="6">
                  <c:v>966.21</c:v>
                </c:pt>
                <c:pt idx="7">
                  <c:v>966.75</c:v>
                </c:pt>
                <c:pt idx="8">
                  <c:v>967.08</c:v>
                </c:pt>
                <c:pt idx="9">
                  <c:v>966.87</c:v>
                </c:pt>
                <c:pt idx="10">
                  <c:v>967.11</c:v>
                </c:pt>
                <c:pt idx="11">
                  <c:v>967.37</c:v>
                </c:pt>
                <c:pt idx="12">
                  <c:v>967.71</c:v>
                </c:pt>
                <c:pt idx="13">
                  <c:v>966.25</c:v>
                </c:pt>
                <c:pt idx="14">
                  <c:v>961.89</c:v>
                </c:pt>
                <c:pt idx="15">
                  <c:v>964.43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NEMAZAT!$N$55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NEMAZAT!$L$56:$L$71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NEMAZAT!$N$56:$N$71</c:f>
              <c:numCache>
                <c:ptCount val="16"/>
                <c:pt idx="0">
                  <c:v>965.43</c:v>
                </c:pt>
                <c:pt idx="1">
                  <c:v>965.29</c:v>
                </c:pt>
                <c:pt idx="2">
                  <c:v>965.14</c:v>
                </c:pt>
                <c:pt idx="3">
                  <c:v>965.15</c:v>
                </c:pt>
                <c:pt idx="4">
                  <c:v>965.09</c:v>
                </c:pt>
                <c:pt idx="5">
                  <c:v>964.86</c:v>
                </c:pt>
                <c:pt idx="6">
                  <c:v>964.23</c:v>
                </c:pt>
                <c:pt idx="7">
                  <c:v>964.09</c:v>
                </c:pt>
                <c:pt idx="8">
                  <c:v>963.69</c:v>
                </c:pt>
                <c:pt idx="9">
                  <c:v>959.51</c:v>
                </c:pt>
                <c:pt idx="10">
                  <c:v>959.69</c:v>
                </c:pt>
                <c:pt idx="11">
                  <c:v>962.44</c:v>
                </c:pt>
                <c:pt idx="12">
                  <c:v>962.41</c:v>
                </c:pt>
                <c:pt idx="13">
                  <c:v>961.65</c:v>
                </c:pt>
                <c:pt idx="14">
                  <c:v>960.18</c:v>
                </c:pt>
                <c:pt idx="15">
                  <c:v>960.32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NEMAZAT!$O$55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NEMAZAT!$L$56:$L$71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NEMAZAT!$O$56:$O$71</c:f>
              <c:numCache>
                <c:ptCount val="16"/>
                <c:pt idx="0">
                  <c:v>964.38</c:v>
                </c:pt>
                <c:pt idx="1">
                  <c:v>964.43</c:v>
                </c:pt>
                <c:pt idx="2">
                  <c:v>964.17</c:v>
                </c:pt>
                <c:pt idx="3">
                  <c:v>964.15</c:v>
                </c:pt>
                <c:pt idx="4">
                  <c:v>963.94</c:v>
                </c:pt>
                <c:pt idx="5">
                  <c:v>963.91</c:v>
                </c:pt>
                <c:pt idx="6">
                  <c:v>963.52</c:v>
                </c:pt>
                <c:pt idx="7">
                  <c:v>963.26</c:v>
                </c:pt>
                <c:pt idx="8">
                  <c:v>963.12</c:v>
                </c:pt>
                <c:pt idx="9">
                  <c:v>962.84</c:v>
                </c:pt>
                <c:pt idx="10">
                  <c:v>962.46</c:v>
                </c:pt>
                <c:pt idx="11">
                  <c:v>962.36</c:v>
                </c:pt>
                <c:pt idx="12">
                  <c:v>962.036</c:v>
                </c:pt>
                <c:pt idx="13">
                  <c:v>961.893</c:v>
                </c:pt>
                <c:pt idx="14">
                  <c:v>961.23</c:v>
                </c:pt>
                <c:pt idx="15">
                  <c:v>961.54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NEMAZAT!$P$55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NEMAZAT!$L$56:$L$71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NEMAZAT!$P$56:$P$71</c:f>
              <c:numCache>
                <c:ptCount val="16"/>
                <c:pt idx="0">
                  <c:v>963.03</c:v>
                </c:pt>
                <c:pt idx="1">
                  <c:v>963.11</c:v>
                </c:pt>
                <c:pt idx="2">
                  <c:v>963.14</c:v>
                </c:pt>
                <c:pt idx="3">
                  <c:v>962.9</c:v>
                </c:pt>
                <c:pt idx="4">
                  <c:v>963.1</c:v>
                </c:pt>
                <c:pt idx="5">
                  <c:v>963.38</c:v>
                </c:pt>
                <c:pt idx="6">
                  <c:v>963.34</c:v>
                </c:pt>
                <c:pt idx="7">
                  <c:v>963.23</c:v>
                </c:pt>
                <c:pt idx="8">
                  <c:v>962.83</c:v>
                </c:pt>
                <c:pt idx="9">
                  <c:v>962.7</c:v>
                </c:pt>
                <c:pt idx="10">
                  <c:v>962.67</c:v>
                </c:pt>
                <c:pt idx="11">
                  <c:v>962.52</c:v>
                </c:pt>
                <c:pt idx="12">
                  <c:v>962.42</c:v>
                </c:pt>
                <c:pt idx="13">
                  <c:v>962.39</c:v>
                </c:pt>
                <c:pt idx="14">
                  <c:v>962.55</c:v>
                </c:pt>
                <c:pt idx="15">
                  <c:v>964.72</c:v>
                </c:pt>
              </c:numCache>
            </c:numRef>
          </c:val>
          <c:smooth val="0"/>
        </c:ser>
        <c:marker val="1"/>
        <c:axId val="50841670"/>
        <c:axId val="54921847"/>
      </c:lineChart>
      <c:catAx>
        <c:axId val="50841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21847"/>
        <c:crosses val="autoZero"/>
        <c:auto val="1"/>
        <c:lblOffset val="100"/>
        <c:tickLblSkip val="1"/>
        <c:noMultiLvlLbl val="0"/>
      </c:catAx>
      <c:valAx>
        <c:axId val="5492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58875"/>
          <c:w val="0.4137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85"/>
          <c:y val="0.167"/>
          <c:w val="0.3425"/>
          <c:h val="0.82925"/>
        </c:manualLayout>
      </c:layout>
      <c:pieChart>
        <c:varyColors val="1"/>
        <c:ser>
          <c:idx val="0"/>
          <c:order val="0"/>
          <c:tx>
            <c:strRef>
              <c:f>NEMAZAT!$M$73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NEMAZAT!$L$74:$L$75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NEMAZAT!$M$74:$M$75</c:f>
              <c:numCache>
                <c:ptCount val="2"/>
                <c:pt idx="0">
                  <c:v>56.35386875</c:v>
                </c:pt>
                <c:pt idx="1">
                  <c:v>53.528993750000005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1535"/>
          <c:w val="0.131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74"/>
          <c:y val="0.11075"/>
          <c:w val="0.364"/>
          <c:h val="0.862"/>
        </c:manualLayout>
      </c:layout>
      <c:pieChart>
        <c:varyColors val="1"/>
        <c:ser>
          <c:idx val="0"/>
          <c:order val="0"/>
          <c:tx>
            <c:strRef>
              <c:f>NEMAZAT!$N$73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NEMAZAT!$L$74:$L$75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NEMAZAT!$N$74:$N$75</c:f>
              <c:numCache>
                <c:ptCount val="2"/>
                <c:pt idx="0">
                  <c:v>46.765625</c:v>
                </c:pt>
                <c:pt idx="1">
                  <c:v>18.825437500000003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15425"/>
          <c:w val="0.131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55"/>
          <c:y val="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15"/>
          <c:y val="0.15225"/>
          <c:w val="0.3465"/>
          <c:h val="0.84775"/>
        </c:manualLayout>
      </c:layout>
      <c:pieChart>
        <c:varyColors val="1"/>
        <c:ser>
          <c:idx val="0"/>
          <c:order val="0"/>
          <c:tx>
            <c:strRef>
              <c:f>NEMAZAT!$O$73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NEMAZAT!$L$74:$L$75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NEMAZAT!$O$74:$O$75</c:f>
              <c:numCache>
                <c:ptCount val="2"/>
                <c:pt idx="0">
                  <c:v>105.043375</c:v>
                </c:pt>
                <c:pt idx="1">
                  <c:v>65.21906875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19375"/>
          <c:w val="0.131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74"/>
          <c:y val="0.167"/>
          <c:w val="0.352"/>
          <c:h val="0.83275"/>
        </c:manualLayout>
      </c:layout>
      <c:pieChart>
        <c:varyColors val="1"/>
        <c:ser>
          <c:idx val="0"/>
          <c:order val="0"/>
          <c:tx>
            <c:strRef>
              <c:f>NEMAZAT!$P$73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NEMAZAT!$L$74:$L$75</c:f>
              <c:strCache>
                <c:ptCount val="2"/>
                <c:pt idx="0">
                  <c:v>NO ug/m3</c:v>
                </c:pt>
                <c:pt idx="1">
                  <c:v>NO2 ug/m3</c:v>
                </c:pt>
              </c:strCache>
            </c:strRef>
          </c:cat>
          <c:val>
            <c:numRef>
              <c:f>NEMAZAT!$P$74:$P$75</c:f>
              <c:numCache>
                <c:ptCount val="2"/>
                <c:pt idx="0">
                  <c:v>57.296625</c:v>
                </c:pt>
                <c:pt idx="1">
                  <c:v>49.11056875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204"/>
          <c:w val="0.131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99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NEMAZAT!$B$163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NEMAZAT!$A$164:$A$179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NEMAZAT!$B$164:$B$179</c:f>
              <c:numCache>
                <c:ptCount val="16"/>
                <c:pt idx="0">
                  <c:v>19.837</c:v>
                </c:pt>
                <c:pt idx="1">
                  <c:v>24.57</c:v>
                </c:pt>
                <c:pt idx="2">
                  <c:v>37.05</c:v>
                </c:pt>
                <c:pt idx="3">
                  <c:v>26.67</c:v>
                </c:pt>
                <c:pt idx="4">
                  <c:v>49.63</c:v>
                </c:pt>
                <c:pt idx="5">
                  <c:v>41.67</c:v>
                </c:pt>
                <c:pt idx="6">
                  <c:v>22.07</c:v>
                </c:pt>
                <c:pt idx="7">
                  <c:v>16.46</c:v>
                </c:pt>
                <c:pt idx="8">
                  <c:v>29.72</c:v>
                </c:pt>
                <c:pt idx="9">
                  <c:v>20.06</c:v>
                </c:pt>
                <c:pt idx="10">
                  <c:v>19.22</c:v>
                </c:pt>
                <c:pt idx="11">
                  <c:v>23.59</c:v>
                </c:pt>
                <c:pt idx="12">
                  <c:v>20.78</c:v>
                </c:pt>
                <c:pt idx="13">
                  <c:v>25.48</c:v>
                </c:pt>
                <c:pt idx="14">
                  <c:v>51.53</c:v>
                </c:pt>
                <c:pt idx="15">
                  <c:v>28.69</c:v>
                </c:pt>
              </c:numCache>
            </c:numRef>
          </c:val>
        </c:ser>
        <c:ser>
          <c:idx val="1"/>
          <c:order val="1"/>
          <c:tx>
            <c:strRef>
              <c:f>NEMAZAT!$C$163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NEMAZAT!$A$164:$A$179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NEMAZAT!$C$164:$C$179</c:f>
              <c:numCache>
                <c:ptCount val="16"/>
                <c:pt idx="0">
                  <c:v>10.73</c:v>
                </c:pt>
                <c:pt idx="1">
                  <c:v>22.84</c:v>
                </c:pt>
                <c:pt idx="2">
                  <c:v>40.54</c:v>
                </c:pt>
                <c:pt idx="3">
                  <c:v>27.05</c:v>
                </c:pt>
                <c:pt idx="4">
                  <c:v>42.3</c:v>
                </c:pt>
                <c:pt idx="5">
                  <c:v>16.63</c:v>
                </c:pt>
                <c:pt idx="6">
                  <c:v>34.24</c:v>
                </c:pt>
                <c:pt idx="7">
                  <c:v>50.16</c:v>
                </c:pt>
                <c:pt idx="8">
                  <c:v>70.58</c:v>
                </c:pt>
                <c:pt idx="9">
                  <c:v>173.6</c:v>
                </c:pt>
                <c:pt idx="10">
                  <c:v>96.92</c:v>
                </c:pt>
                <c:pt idx="11">
                  <c:v>76.58</c:v>
                </c:pt>
                <c:pt idx="12">
                  <c:v>42.813</c:v>
                </c:pt>
                <c:pt idx="13">
                  <c:v>42.38</c:v>
                </c:pt>
                <c:pt idx="14">
                  <c:v>30.02</c:v>
                </c:pt>
                <c:pt idx="15">
                  <c:v>28.478</c:v>
                </c:pt>
              </c:numCache>
            </c:numRef>
          </c:val>
        </c:ser>
        <c:ser>
          <c:idx val="2"/>
          <c:order val="2"/>
          <c:tx>
            <c:strRef>
              <c:f>NEMAZAT!$D$163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NEMAZAT!$A$164:$A$179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NEMAZAT!$D$164:$D$179</c:f>
              <c:numCache>
                <c:ptCount val="16"/>
                <c:pt idx="0">
                  <c:v>117.4</c:v>
                </c:pt>
                <c:pt idx="1">
                  <c:v>72.64</c:v>
                </c:pt>
                <c:pt idx="2">
                  <c:v>39.7</c:v>
                </c:pt>
                <c:pt idx="3">
                  <c:v>52.59</c:v>
                </c:pt>
                <c:pt idx="4">
                  <c:v>17.08</c:v>
                </c:pt>
                <c:pt idx="5">
                  <c:v>38.79</c:v>
                </c:pt>
                <c:pt idx="6">
                  <c:v>35.23</c:v>
                </c:pt>
                <c:pt idx="7">
                  <c:v>36.34</c:v>
                </c:pt>
                <c:pt idx="8">
                  <c:v>49.55</c:v>
                </c:pt>
                <c:pt idx="9">
                  <c:v>31.01</c:v>
                </c:pt>
                <c:pt idx="10">
                  <c:v>61.8</c:v>
                </c:pt>
                <c:pt idx="11">
                  <c:v>14.24</c:v>
                </c:pt>
                <c:pt idx="12">
                  <c:v>18.33</c:v>
                </c:pt>
                <c:pt idx="13">
                  <c:v>15.24</c:v>
                </c:pt>
                <c:pt idx="14">
                  <c:v>19.36</c:v>
                </c:pt>
                <c:pt idx="15">
                  <c:v>21.38</c:v>
                </c:pt>
              </c:numCache>
            </c:numRef>
          </c:val>
        </c:ser>
        <c:ser>
          <c:idx val="3"/>
          <c:order val="3"/>
          <c:tx>
            <c:strRef>
              <c:f>NEMAZAT!$E$163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NEMAZAT!$A$164:$A$179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NEMAZAT!$E$164:$E$179</c:f>
              <c:numCache>
                <c:ptCount val="16"/>
                <c:pt idx="0">
                  <c:v>6.317</c:v>
                </c:pt>
                <c:pt idx="1">
                  <c:v>41.66</c:v>
                </c:pt>
                <c:pt idx="2">
                  <c:v>33.4</c:v>
                </c:pt>
                <c:pt idx="3">
                  <c:v>37.22</c:v>
                </c:pt>
                <c:pt idx="4">
                  <c:v>22.94</c:v>
                </c:pt>
                <c:pt idx="5">
                  <c:v>7.702</c:v>
                </c:pt>
                <c:pt idx="6">
                  <c:v>38.91</c:v>
                </c:pt>
                <c:pt idx="7">
                  <c:v>88.91</c:v>
                </c:pt>
                <c:pt idx="8">
                  <c:v>23.59</c:v>
                </c:pt>
                <c:pt idx="9">
                  <c:v>15.73</c:v>
                </c:pt>
                <c:pt idx="10">
                  <c:v>14.15</c:v>
                </c:pt>
                <c:pt idx="11">
                  <c:v>8.077</c:v>
                </c:pt>
                <c:pt idx="12">
                  <c:v>15.51</c:v>
                </c:pt>
                <c:pt idx="13">
                  <c:v>23.15</c:v>
                </c:pt>
                <c:pt idx="14">
                  <c:v>24.01</c:v>
                </c:pt>
                <c:pt idx="15">
                  <c:v>18.88</c:v>
                </c:pt>
              </c:numCache>
            </c:numRef>
          </c:val>
        </c:ser>
        <c:axId val="28545294"/>
        <c:axId val="55581055"/>
      </c:bar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1055"/>
        <c:crosses val="autoZero"/>
        <c:auto val="1"/>
        <c:lblOffset val="100"/>
        <c:tickLblSkip val="1"/>
        <c:noMultiLvlLbl val="0"/>
      </c:catAx>
      <c:valAx>
        <c:axId val="5558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242"/>
          <c:w val="0.38575"/>
          <c:h val="0.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9"/>
          <c:w val="0.9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NEMAZAT!$B$19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NEMAZAT!$A$20:$A$35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NEMAZAT!$B$20:$B$35</c:f>
              <c:numCache>
                <c:ptCount val="16"/>
                <c:pt idx="0">
                  <c:v>22.1036</c:v>
                </c:pt>
                <c:pt idx="1">
                  <c:v>17.9401</c:v>
                </c:pt>
                <c:pt idx="2">
                  <c:v>13.7576</c:v>
                </c:pt>
                <c:pt idx="3">
                  <c:v>23.3729</c:v>
                </c:pt>
                <c:pt idx="4">
                  <c:v>19.7485</c:v>
                </c:pt>
                <c:pt idx="5">
                  <c:v>16.0746</c:v>
                </c:pt>
                <c:pt idx="6">
                  <c:v>18.3402</c:v>
                </c:pt>
                <c:pt idx="7">
                  <c:v>13.5816</c:v>
                </c:pt>
                <c:pt idx="8">
                  <c:v>14.5592</c:v>
                </c:pt>
                <c:pt idx="9">
                  <c:v>19.4938</c:v>
                </c:pt>
                <c:pt idx="10">
                  <c:v>28.2775</c:v>
                </c:pt>
                <c:pt idx="11">
                  <c:v>34.0699</c:v>
                </c:pt>
                <c:pt idx="12">
                  <c:v>35.9314</c:v>
                </c:pt>
                <c:pt idx="13">
                  <c:v>38.6424</c:v>
                </c:pt>
                <c:pt idx="14">
                  <c:v>44.0214</c:v>
                </c:pt>
                <c:pt idx="15">
                  <c:v>39.84</c:v>
                </c:pt>
              </c:numCache>
            </c:numRef>
          </c:val>
        </c:ser>
        <c:ser>
          <c:idx val="1"/>
          <c:order val="1"/>
          <c:tx>
            <c:strRef>
              <c:f>NEMAZAT!$C$19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NEMAZAT!$A$20:$A$35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NEMAZAT!$C$20:$C$35</c:f>
              <c:numCache>
                <c:ptCount val="16"/>
                <c:pt idx="0">
                  <c:v>8.128</c:v>
                </c:pt>
                <c:pt idx="1">
                  <c:v>3.72109</c:v>
                </c:pt>
                <c:pt idx="2">
                  <c:v>4.11085</c:v>
                </c:pt>
                <c:pt idx="3">
                  <c:v>1.85677</c:v>
                </c:pt>
                <c:pt idx="4">
                  <c:v>5.2908</c:v>
                </c:pt>
                <c:pt idx="5">
                  <c:v>5.295</c:v>
                </c:pt>
                <c:pt idx="6">
                  <c:v>8.8414</c:v>
                </c:pt>
                <c:pt idx="7">
                  <c:v>14.5411</c:v>
                </c:pt>
                <c:pt idx="8">
                  <c:v>19.8032</c:v>
                </c:pt>
                <c:pt idx="9">
                  <c:v>80.935</c:v>
                </c:pt>
                <c:pt idx="10">
                  <c:v>80.216</c:v>
                </c:pt>
                <c:pt idx="11">
                  <c:v>75.949</c:v>
                </c:pt>
                <c:pt idx="12">
                  <c:v>62.73</c:v>
                </c:pt>
                <c:pt idx="13">
                  <c:v>71.551</c:v>
                </c:pt>
                <c:pt idx="14">
                  <c:v>70.809</c:v>
                </c:pt>
                <c:pt idx="15">
                  <c:v>69.5</c:v>
                </c:pt>
              </c:numCache>
            </c:numRef>
          </c:val>
        </c:ser>
        <c:ser>
          <c:idx val="2"/>
          <c:order val="2"/>
          <c:tx>
            <c:strRef>
              <c:f>NEMAZAT!$D$19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NEMAZAT!$A$20:$A$35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NEMAZAT!$D$20:$D$35</c:f>
              <c:numCache>
                <c:ptCount val="16"/>
                <c:pt idx="0">
                  <c:v>5.203</c:v>
                </c:pt>
                <c:pt idx="1">
                  <c:v>2.18064</c:v>
                </c:pt>
                <c:pt idx="2">
                  <c:v>3.23255</c:v>
                </c:pt>
                <c:pt idx="3">
                  <c:v>10.72734</c:v>
                </c:pt>
                <c:pt idx="4">
                  <c:v>20.85139</c:v>
                </c:pt>
                <c:pt idx="5">
                  <c:v>20.87786</c:v>
                </c:pt>
                <c:pt idx="6">
                  <c:v>22.52743</c:v>
                </c:pt>
                <c:pt idx="7">
                  <c:v>24.25252</c:v>
                </c:pt>
                <c:pt idx="8">
                  <c:v>31.09219</c:v>
                </c:pt>
                <c:pt idx="9">
                  <c:v>51.164</c:v>
                </c:pt>
                <c:pt idx="10">
                  <c:v>52.6559</c:v>
                </c:pt>
                <c:pt idx="11">
                  <c:v>61.958</c:v>
                </c:pt>
                <c:pt idx="12">
                  <c:v>74.999</c:v>
                </c:pt>
                <c:pt idx="13">
                  <c:v>88.257</c:v>
                </c:pt>
                <c:pt idx="14">
                  <c:v>86.155</c:v>
                </c:pt>
                <c:pt idx="15">
                  <c:v>85.029</c:v>
                </c:pt>
              </c:numCache>
            </c:numRef>
          </c:val>
        </c:ser>
        <c:ser>
          <c:idx val="3"/>
          <c:order val="3"/>
          <c:tx>
            <c:strRef>
              <c:f>NEMAZAT!$E$19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NEMAZAT!$A$20:$A$35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NEMAZAT!$E$20:$E$35</c:f>
              <c:numCache>
                <c:ptCount val="16"/>
                <c:pt idx="0">
                  <c:v>3.45217</c:v>
                </c:pt>
                <c:pt idx="1">
                  <c:v>2.93828</c:v>
                </c:pt>
                <c:pt idx="2">
                  <c:v>4.36717</c:v>
                </c:pt>
                <c:pt idx="3">
                  <c:v>1.60616</c:v>
                </c:pt>
                <c:pt idx="4">
                  <c:v>3.55659</c:v>
                </c:pt>
                <c:pt idx="5">
                  <c:v>13.1023</c:v>
                </c:pt>
                <c:pt idx="6">
                  <c:v>14.9143</c:v>
                </c:pt>
                <c:pt idx="7">
                  <c:v>26.2491</c:v>
                </c:pt>
                <c:pt idx="8">
                  <c:v>29.0656</c:v>
                </c:pt>
                <c:pt idx="9">
                  <c:v>28.7929</c:v>
                </c:pt>
                <c:pt idx="10">
                  <c:v>44.3848</c:v>
                </c:pt>
                <c:pt idx="11">
                  <c:v>34.3207</c:v>
                </c:pt>
                <c:pt idx="12">
                  <c:v>37.3708</c:v>
                </c:pt>
                <c:pt idx="13">
                  <c:v>36.0573</c:v>
                </c:pt>
                <c:pt idx="14">
                  <c:v>38.4567</c:v>
                </c:pt>
                <c:pt idx="15">
                  <c:v>35.2313</c:v>
                </c:pt>
              </c:numCache>
            </c:numRef>
          </c:val>
        </c:ser>
        <c:axId val="30467448"/>
        <c:axId val="5771577"/>
      </c:bar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577"/>
        <c:crosses val="autoZero"/>
        <c:auto val="1"/>
        <c:lblOffset val="100"/>
        <c:tickLblSkip val="1"/>
        <c:noMultiLvlLbl val="0"/>
      </c:catAx>
      <c:valAx>
        <c:axId val="577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1785"/>
          <c:w val="0.36775"/>
          <c:h val="0.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1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NEMAZAT!$B$37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NEMAZAT!$A$38:$A$53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NEMAZAT!$B$38:$B$53</c:f>
              <c:numCache>
                <c:ptCount val="16"/>
                <c:pt idx="0">
                  <c:v>299.21</c:v>
                </c:pt>
                <c:pt idx="1">
                  <c:v>536.9</c:v>
                </c:pt>
                <c:pt idx="2">
                  <c:v>753.45</c:v>
                </c:pt>
                <c:pt idx="3">
                  <c:v>753.24</c:v>
                </c:pt>
                <c:pt idx="4">
                  <c:v>833.3</c:v>
                </c:pt>
                <c:pt idx="5">
                  <c:v>958.61</c:v>
                </c:pt>
                <c:pt idx="6">
                  <c:v>1268.3</c:v>
                </c:pt>
                <c:pt idx="7">
                  <c:v>1689.6</c:v>
                </c:pt>
                <c:pt idx="8">
                  <c:v>1536.4</c:v>
                </c:pt>
                <c:pt idx="9">
                  <c:v>1230.8</c:v>
                </c:pt>
                <c:pt idx="10">
                  <c:v>996.8</c:v>
                </c:pt>
                <c:pt idx="11">
                  <c:v>987.65</c:v>
                </c:pt>
                <c:pt idx="12">
                  <c:v>879.36</c:v>
                </c:pt>
                <c:pt idx="13">
                  <c:v>958.9</c:v>
                </c:pt>
                <c:pt idx="14">
                  <c:v>939.58</c:v>
                </c:pt>
                <c:pt idx="15">
                  <c:v>944.11</c:v>
                </c:pt>
              </c:numCache>
            </c:numRef>
          </c:val>
        </c:ser>
        <c:ser>
          <c:idx val="1"/>
          <c:order val="1"/>
          <c:tx>
            <c:strRef>
              <c:f>NEMAZAT!$C$37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NEMAZAT!$A$38:$A$53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NEMAZAT!$C$38:$C$53</c:f>
              <c:numCache>
                <c:ptCount val="16"/>
                <c:pt idx="0">
                  <c:v>765.93</c:v>
                </c:pt>
                <c:pt idx="1">
                  <c:v>935.8</c:v>
                </c:pt>
                <c:pt idx="2">
                  <c:v>1016.76</c:v>
                </c:pt>
                <c:pt idx="3">
                  <c:v>883.85</c:v>
                </c:pt>
                <c:pt idx="4">
                  <c:v>1008.2</c:v>
                </c:pt>
                <c:pt idx="5">
                  <c:v>917.83</c:v>
                </c:pt>
                <c:pt idx="6">
                  <c:v>888.88</c:v>
                </c:pt>
                <c:pt idx="7">
                  <c:v>1016.31</c:v>
                </c:pt>
                <c:pt idx="8">
                  <c:v>981.27</c:v>
                </c:pt>
                <c:pt idx="9">
                  <c:v>1036.26</c:v>
                </c:pt>
                <c:pt idx="10">
                  <c:v>998.63</c:v>
                </c:pt>
                <c:pt idx="11">
                  <c:v>999.36</c:v>
                </c:pt>
                <c:pt idx="12">
                  <c:v>1026.12</c:v>
                </c:pt>
                <c:pt idx="13">
                  <c:v>1563.78</c:v>
                </c:pt>
                <c:pt idx="14">
                  <c:v>1458.365</c:v>
                </c:pt>
                <c:pt idx="15">
                  <c:v>1569.3</c:v>
                </c:pt>
              </c:numCache>
            </c:numRef>
          </c:val>
        </c:ser>
        <c:ser>
          <c:idx val="2"/>
          <c:order val="2"/>
          <c:tx>
            <c:strRef>
              <c:f>NEMAZAT!$D$37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NEMAZAT!$A$38:$A$53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NEMAZAT!$D$38:$D$53</c:f>
              <c:numCache>
                <c:ptCount val="16"/>
                <c:pt idx="0">
                  <c:v>890.04</c:v>
                </c:pt>
                <c:pt idx="1">
                  <c:v>728.66</c:v>
                </c:pt>
                <c:pt idx="2">
                  <c:v>603.52</c:v>
                </c:pt>
                <c:pt idx="3">
                  <c:v>1009.0016</c:v>
                </c:pt>
                <c:pt idx="4">
                  <c:v>1022.4</c:v>
                </c:pt>
                <c:pt idx="5">
                  <c:v>1088.093</c:v>
                </c:pt>
                <c:pt idx="6">
                  <c:v>1090.49</c:v>
                </c:pt>
                <c:pt idx="7">
                  <c:v>1136.13</c:v>
                </c:pt>
                <c:pt idx="8">
                  <c:v>983.09</c:v>
                </c:pt>
                <c:pt idx="9">
                  <c:v>939.7</c:v>
                </c:pt>
                <c:pt idx="10">
                  <c:v>1793.8</c:v>
                </c:pt>
                <c:pt idx="11">
                  <c:v>1065.1</c:v>
                </c:pt>
                <c:pt idx="12">
                  <c:v>1056.3</c:v>
                </c:pt>
                <c:pt idx="13">
                  <c:v>1089.3</c:v>
                </c:pt>
                <c:pt idx="14">
                  <c:v>1359.74</c:v>
                </c:pt>
                <c:pt idx="15">
                  <c:v>1589.101</c:v>
                </c:pt>
              </c:numCache>
            </c:numRef>
          </c:val>
        </c:ser>
        <c:ser>
          <c:idx val="3"/>
          <c:order val="3"/>
          <c:tx>
            <c:strRef>
              <c:f>NEMAZAT!$E$37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NEMAZAT!$A$38:$A$53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NEMAZAT!$E$38:$E$53</c:f>
              <c:numCache>
                <c:ptCount val="16"/>
                <c:pt idx="0">
                  <c:v>996.36</c:v>
                </c:pt>
                <c:pt idx="1">
                  <c:v>897.89</c:v>
                </c:pt>
                <c:pt idx="2">
                  <c:v>1025.6</c:v>
                </c:pt>
                <c:pt idx="3">
                  <c:v>1003</c:v>
                </c:pt>
                <c:pt idx="4">
                  <c:v>654.96</c:v>
                </c:pt>
                <c:pt idx="5">
                  <c:v>652.69</c:v>
                </c:pt>
                <c:pt idx="6">
                  <c:v>682.3</c:v>
                </c:pt>
                <c:pt idx="7">
                  <c:v>584.32</c:v>
                </c:pt>
                <c:pt idx="8">
                  <c:v>601.23</c:v>
                </c:pt>
                <c:pt idx="9">
                  <c:v>599.3</c:v>
                </c:pt>
                <c:pt idx="10">
                  <c:v>630.56</c:v>
                </c:pt>
                <c:pt idx="11">
                  <c:v>729.32</c:v>
                </c:pt>
                <c:pt idx="12">
                  <c:v>826.3</c:v>
                </c:pt>
                <c:pt idx="13">
                  <c:v>685.6</c:v>
                </c:pt>
                <c:pt idx="14">
                  <c:v>669.56</c:v>
                </c:pt>
                <c:pt idx="15">
                  <c:v>897.21</c:v>
                </c:pt>
              </c:numCache>
            </c:numRef>
          </c:val>
        </c:ser>
        <c:axId val="51944194"/>
        <c:axId val="64844563"/>
      </c:barChart>
      <c:catAx>
        <c:axId val="51944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4563"/>
        <c:crosses val="autoZero"/>
        <c:auto val="1"/>
        <c:lblOffset val="100"/>
        <c:tickLblSkip val="1"/>
        <c:noMultiLvlLbl val="0"/>
      </c:catAx>
      <c:valAx>
        <c:axId val="64844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4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1105"/>
          <c:w val="0.35875"/>
          <c:h val="0.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"/>
          <c:w val="0.99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NEMAZAT!$B$55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NEMAZAT!$A$56:$A$71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NEMAZAT!$B$56:$B$71</c:f>
              <c:numCache>
                <c:ptCount val="16"/>
                <c:pt idx="0">
                  <c:v>8.25</c:v>
                </c:pt>
                <c:pt idx="1">
                  <c:v>74.125</c:v>
                </c:pt>
                <c:pt idx="2">
                  <c:v>69.75</c:v>
                </c:pt>
                <c:pt idx="3">
                  <c:v>45.875</c:v>
                </c:pt>
                <c:pt idx="4">
                  <c:v>59.25</c:v>
                </c:pt>
                <c:pt idx="5">
                  <c:v>59.25</c:v>
                </c:pt>
                <c:pt idx="6">
                  <c:v>31.25</c:v>
                </c:pt>
                <c:pt idx="7">
                  <c:v>41.75</c:v>
                </c:pt>
                <c:pt idx="8">
                  <c:v>64.75</c:v>
                </c:pt>
                <c:pt idx="9">
                  <c:v>17.375</c:v>
                </c:pt>
                <c:pt idx="10">
                  <c:v>45.125</c:v>
                </c:pt>
                <c:pt idx="11">
                  <c:v>132.75</c:v>
                </c:pt>
                <c:pt idx="12">
                  <c:v>4.5</c:v>
                </c:pt>
                <c:pt idx="13">
                  <c:v>45.1219</c:v>
                </c:pt>
                <c:pt idx="14">
                  <c:v>132.779</c:v>
                </c:pt>
                <c:pt idx="15">
                  <c:v>69.761</c:v>
                </c:pt>
              </c:numCache>
            </c:numRef>
          </c:val>
        </c:ser>
        <c:ser>
          <c:idx val="1"/>
          <c:order val="1"/>
          <c:tx>
            <c:strRef>
              <c:f>NEMAZAT!$C$55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NEMAZAT!$A$56:$A$71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NEMAZAT!$C$56:$C$71</c:f>
              <c:numCache>
                <c:ptCount val="16"/>
                <c:pt idx="0">
                  <c:v>1.5</c:v>
                </c:pt>
                <c:pt idx="1">
                  <c:v>2</c:v>
                </c:pt>
                <c:pt idx="2">
                  <c:v>1.5</c:v>
                </c:pt>
                <c:pt idx="3">
                  <c:v>3.875</c:v>
                </c:pt>
                <c:pt idx="4">
                  <c:v>4.375</c:v>
                </c:pt>
                <c:pt idx="5">
                  <c:v>70</c:v>
                </c:pt>
                <c:pt idx="6">
                  <c:v>48.75</c:v>
                </c:pt>
                <c:pt idx="7">
                  <c:v>51.25</c:v>
                </c:pt>
                <c:pt idx="8">
                  <c:v>38.75</c:v>
                </c:pt>
                <c:pt idx="9">
                  <c:v>32.5</c:v>
                </c:pt>
                <c:pt idx="10">
                  <c:v>36.25</c:v>
                </c:pt>
                <c:pt idx="11">
                  <c:v>81.25</c:v>
                </c:pt>
                <c:pt idx="12">
                  <c:v>102.5</c:v>
                </c:pt>
                <c:pt idx="13">
                  <c:v>101.25</c:v>
                </c:pt>
                <c:pt idx="14">
                  <c:v>102.5</c:v>
                </c:pt>
                <c:pt idx="15">
                  <c:v>70</c:v>
                </c:pt>
              </c:numCache>
            </c:numRef>
          </c:val>
        </c:ser>
        <c:ser>
          <c:idx val="2"/>
          <c:order val="2"/>
          <c:tx>
            <c:strRef>
              <c:f>NEMAZAT!$D$55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NEMAZAT!$A$56:$A$71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NEMAZAT!$D$56:$D$71</c:f>
              <c:numCache>
                <c:ptCount val="16"/>
                <c:pt idx="0">
                  <c:v>61.615</c:v>
                </c:pt>
                <c:pt idx="1">
                  <c:v>99.545</c:v>
                </c:pt>
                <c:pt idx="2">
                  <c:v>98.385</c:v>
                </c:pt>
                <c:pt idx="3">
                  <c:v>105.693</c:v>
                </c:pt>
                <c:pt idx="4">
                  <c:v>99.43</c:v>
                </c:pt>
                <c:pt idx="5">
                  <c:v>120.289</c:v>
                </c:pt>
                <c:pt idx="6">
                  <c:v>128.517</c:v>
                </c:pt>
                <c:pt idx="7">
                  <c:v>119.528</c:v>
                </c:pt>
                <c:pt idx="8">
                  <c:v>110.731</c:v>
                </c:pt>
                <c:pt idx="9">
                  <c:v>95.958</c:v>
                </c:pt>
                <c:pt idx="10">
                  <c:v>134.753</c:v>
                </c:pt>
                <c:pt idx="11">
                  <c:v>58.75</c:v>
                </c:pt>
                <c:pt idx="12">
                  <c:v>82.5</c:v>
                </c:pt>
                <c:pt idx="13">
                  <c:v>115</c:v>
                </c:pt>
                <c:pt idx="14">
                  <c:v>122.5</c:v>
                </c:pt>
                <c:pt idx="15">
                  <c:v>127.5</c:v>
                </c:pt>
              </c:numCache>
            </c:numRef>
          </c:val>
        </c:ser>
        <c:ser>
          <c:idx val="3"/>
          <c:order val="3"/>
          <c:tx>
            <c:strRef>
              <c:f>NEMAZAT!$E$55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NEMAZAT!$A$56:$A$71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NEMAZAT!$E$56:$E$71</c:f>
              <c:numCache>
                <c:ptCount val="16"/>
                <c:pt idx="0">
                  <c:v>93.974</c:v>
                </c:pt>
                <c:pt idx="1">
                  <c:v>65.996</c:v>
                </c:pt>
                <c:pt idx="2">
                  <c:v>223.436</c:v>
                </c:pt>
                <c:pt idx="3">
                  <c:v>116.279</c:v>
                </c:pt>
                <c:pt idx="4">
                  <c:v>77.895</c:v>
                </c:pt>
                <c:pt idx="5">
                  <c:v>47.7402</c:v>
                </c:pt>
                <c:pt idx="6">
                  <c:v>32.9969</c:v>
                </c:pt>
                <c:pt idx="7">
                  <c:v>14.4126</c:v>
                </c:pt>
                <c:pt idx="8">
                  <c:v>20.4041</c:v>
                </c:pt>
                <c:pt idx="9">
                  <c:v>18.705</c:v>
                </c:pt>
                <c:pt idx="10">
                  <c:v>7.5798</c:v>
                </c:pt>
                <c:pt idx="11">
                  <c:v>16.9386</c:v>
                </c:pt>
                <c:pt idx="12">
                  <c:v>11.3265</c:v>
                </c:pt>
                <c:pt idx="13">
                  <c:v>12.5623</c:v>
                </c:pt>
                <c:pt idx="14">
                  <c:v>66.75</c:v>
                </c:pt>
                <c:pt idx="15">
                  <c:v>89.75</c:v>
                </c:pt>
              </c:numCache>
            </c:numRef>
          </c:val>
        </c:ser>
        <c:axId val="46730156"/>
        <c:axId val="17918221"/>
      </c:barChart>
      <c:catAx>
        <c:axId val="4673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8221"/>
        <c:crosses val="autoZero"/>
        <c:auto val="1"/>
        <c:lblOffset val="100"/>
        <c:tickLblSkip val="1"/>
        <c:noMultiLvlLbl val="0"/>
      </c:catAx>
      <c:valAx>
        <c:axId val="17918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25"/>
          <c:y val="0.141"/>
          <c:w val="0.35075"/>
          <c:h val="0.2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725"/>
          <c:w val="0.99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NEMAZAT!$B$73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NEMAZAT!$A$74:$A$89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NEMAZAT!$B$74:$B$89</c:f>
              <c:numCache>
                <c:ptCount val="16"/>
                <c:pt idx="0">
                  <c:v>22.538</c:v>
                </c:pt>
                <c:pt idx="1">
                  <c:v>42.211000000000006</c:v>
                </c:pt>
                <c:pt idx="2">
                  <c:v>49.278</c:v>
                </c:pt>
                <c:pt idx="3">
                  <c:v>42.211000000000006</c:v>
                </c:pt>
                <c:pt idx="4">
                  <c:v>50.806</c:v>
                </c:pt>
                <c:pt idx="5">
                  <c:v>56.153999999999996</c:v>
                </c:pt>
                <c:pt idx="6">
                  <c:v>42.593</c:v>
                </c:pt>
                <c:pt idx="7">
                  <c:v>51.188</c:v>
                </c:pt>
                <c:pt idx="8">
                  <c:v>69.906</c:v>
                </c:pt>
                <c:pt idx="9">
                  <c:v>43.548</c:v>
                </c:pt>
                <c:pt idx="10">
                  <c:v>60.35600000000001</c:v>
                </c:pt>
                <c:pt idx="11">
                  <c:v>77.92800000000001</c:v>
                </c:pt>
                <c:pt idx="12">
                  <c:v>20.246</c:v>
                </c:pt>
                <c:pt idx="13">
                  <c:v>60.27</c:v>
                </c:pt>
                <c:pt idx="14">
                  <c:v>78.014</c:v>
                </c:pt>
                <c:pt idx="15">
                  <c:v>89.2169</c:v>
                </c:pt>
              </c:numCache>
            </c:numRef>
          </c:val>
        </c:ser>
        <c:ser>
          <c:idx val="1"/>
          <c:order val="1"/>
          <c:tx>
            <c:strRef>
              <c:f>NEMAZAT!$C$73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NEMAZAT!$A$74:$A$89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NEMAZAT!$C$74:$C$89</c:f>
              <c:numCache>
                <c:ptCount val="16"/>
                <c:pt idx="0">
                  <c:v>6.685</c:v>
                </c:pt>
                <c:pt idx="1">
                  <c:v>9.932</c:v>
                </c:pt>
                <c:pt idx="2">
                  <c:v>10.887</c:v>
                </c:pt>
                <c:pt idx="3">
                  <c:v>12.797</c:v>
                </c:pt>
                <c:pt idx="4">
                  <c:v>19.482000000000003</c:v>
                </c:pt>
                <c:pt idx="5">
                  <c:v>14.516</c:v>
                </c:pt>
                <c:pt idx="6">
                  <c:v>16.235</c:v>
                </c:pt>
                <c:pt idx="7">
                  <c:v>16.808</c:v>
                </c:pt>
                <c:pt idx="8">
                  <c:v>17.19</c:v>
                </c:pt>
                <c:pt idx="9">
                  <c:v>18.527</c:v>
                </c:pt>
                <c:pt idx="10">
                  <c:v>22.538</c:v>
                </c:pt>
                <c:pt idx="11">
                  <c:v>21.392</c:v>
                </c:pt>
                <c:pt idx="12">
                  <c:v>24.639</c:v>
                </c:pt>
                <c:pt idx="13">
                  <c:v>31.515</c:v>
                </c:pt>
                <c:pt idx="14">
                  <c:v>30.56</c:v>
                </c:pt>
                <c:pt idx="15">
                  <c:v>27.503999999999998</c:v>
                </c:pt>
              </c:numCache>
            </c:numRef>
          </c:val>
        </c:ser>
        <c:ser>
          <c:idx val="2"/>
          <c:order val="2"/>
          <c:tx>
            <c:strRef>
              <c:f>NEMAZAT!$D$73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NEMAZAT!$A$74:$A$89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NEMAZAT!$D$74:$D$89</c:f>
              <c:numCache>
                <c:ptCount val="16"/>
                <c:pt idx="0">
                  <c:v>37.2941</c:v>
                </c:pt>
                <c:pt idx="1">
                  <c:v>45.1144</c:v>
                </c:pt>
                <c:pt idx="2">
                  <c:v>46.5444</c:v>
                </c:pt>
                <c:pt idx="3">
                  <c:v>50.345</c:v>
                </c:pt>
                <c:pt idx="4">
                  <c:v>47.7262</c:v>
                </c:pt>
                <c:pt idx="5">
                  <c:v>55.203</c:v>
                </c:pt>
                <c:pt idx="6">
                  <c:v>55.595</c:v>
                </c:pt>
                <c:pt idx="7">
                  <c:v>55.936</c:v>
                </c:pt>
                <c:pt idx="8">
                  <c:v>57.403</c:v>
                </c:pt>
                <c:pt idx="9">
                  <c:v>56.632</c:v>
                </c:pt>
                <c:pt idx="10">
                  <c:v>71.582</c:v>
                </c:pt>
                <c:pt idx="11">
                  <c:v>64.94</c:v>
                </c:pt>
                <c:pt idx="12">
                  <c:v>83.467</c:v>
                </c:pt>
                <c:pt idx="13">
                  <c:v>84.42200000000001</c:v>
                </c:pt>
                <c:pt idx="14">
                  <c:v>101.421</c:v>
                </c:pt>
                <c:pt idx="15">
                  <c:v>129.88</c:v>
                </c:pt>
              </c:numCache>
            </c:numRef>
          </c:val>
        </c:ser>
        <c:ser>
          <c:idx val="3"/>
          <c:order val="3"/>
          <c:tx>
            <c:strRef>
              <c:f>NEMAZAT!$E$73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NEMAZAT!$A$74:$A$89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NEMAZAT!$E$74:$E$89</c:f>
              <c:numCache>
                <c:ptCount val="16"/>
                <c:pt idx="0">
                  <c:v>57.93</c:v>
                </c:pt>
                <c:pt idx="1">
                  <c:v>58.414</c:v>
                </c:pt>
                <c:pt idx="2">
                  <c:v>69.137</c:v>
                </c:pt>
                <c:pt idx="3">
                  <c:v>60.447</c:v>
                </c:pt>
                <c:pt idx="4">
                  <c:v>63.702</c:v>
                </c:pt>
                <c:pt idx="5">
                  <c:v>56.893</c:v>
                </c:pt>
                <c:pt idx="6">
                  <c:v>52.549</c:v>
                </c:pt>
                <c:pt idx="7">
                  <c:v>39.0294</c:v>
                </c:pt>
                <c:pt idx="8">
                  <c:v>35.5136</c:v>
                </c:pt>
                <c:pt idx="9">
                  <c:v>40.4393</c:v>
                </c:pt>
                <c:pt idx="10">
                  <c:v>25.0109</c:v>
                </c:pt>
                <c:pt idx="11">
                  <c:v>37.3337</c:v>
                </c:pt>
                <c:pt idx="12">
                  <c:v>33.0053</c:v>
                </c:pt>
                <c:pt idx="13">
                  <c:v>35.2709</c:v>
                </c:pt>
                <c:pt idx="14">
                  <c:v>51.188</c:v>
                </c:pt>
                <c:pt idx="15">
                  <c:v>69.906</c:v>
                </c:pt>
              </c:numCache>
            </c:numRef>
          </c:val>
        </c:ser>
        <c:axId val="27046262"/>
        <c:axId val="42089767"/>
      </c:barChart>
      <c:catAx>
        <c:axId val="2704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767"/>
        <c:crosses val="autoZero"/>
        <c:auto val="1"/>
        <c:lblOffset val="100"/>
        <c:tickLblSkip val="1"/>
        <c:noMultiLvlLbl val="0"/>
      </c:catAx>
      <c:valAx>
        <c:axId val="42089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075"/>
          <c:y val="0.156"/>
          <c:w val="0.35725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515"/>
          <c:w val="0.99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NEMAZAT!$B$91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NEMAZAT!$A$92:$A$107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NEMAZAT!$B$92:$B$107</c:f>
              <c:numCache>
                <c:ptCount val="16"/>
                <c:pt idx="0">
                  <c:v>35.144</c:v>
                </c:pt>
                <c:pt idx="1">
                  <c:v>155.474</c:v>
                </c:pt>
                <c:pt idx="2">
                  <c:v>155.85600000000002</c:v>
                </c:pt>
                <c:pt idx="3">
                  <c:v>112.308</c:v>
                </c:pt>
                <c:pt idx="4">
                  <c:v>141.34</c:v>
                </c:pt>
                <c:pt idx="5">
                  <c:v>146.688</c:v>
                </c:pt>
                <c:pt idx="6">
                  <c:v>90.343</c:v>
                </c:pt>
                <c:pt idx="7">
                  <c:v>114.98200000000001</c:v>
                </c:pt>
                <c:pt idx="8">
                  <c:v>168.84400000000002</c:v>
                </c:pt>
                <c:pt idx="9">
                  <c:v>70.097</c:v>
                </c:pt>
                <c:pt idx="10">
                  <c:v>129.30700000000002</c:v>
                </c:pt>
                <c:pt idx="11">
                  <c:v>280.77</c:v>
                </c:pt>
                <c:pt idx="12">
                  <c:v>27.122</c:v>
                </c:pt>
                <c:pt idx="13">
                  <c:v>127.894</c:v>
                </c:pt>
                <c:pt idx="14">
                  <c:v>249.516</c:v>
                </c:pt>
                <c:pt idx="15">
                  <c:v>153.978</c:v>
                </c:pt>
              </c:numCache>
            </c:numRef>
          </c:val>
        </c:ser>
        <c:ser>
          <c:idx val="1"/>
          <c:order val="1"/>
          <c:tx>
            <c:strRef>
              <c:f>NEMAZAT!$C$91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NEMAZAT!$A$92:$A$107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NEMAZAT!$C$92:$C$107</c:f>
              <c:numCache>
                <c:ptCount val="16"/>
                <c:pt idx="0">
                  <c:v>8.977</c:v>
                </c:pt>
                <c:pt idx="1">
                  <c:v>12.988</c:v>
                </c:pt>
                <c:pt idx="2">
                  <c:v>13.179</c:v>
                </c:pt>
                <c:pt idx="3">
                  <c:v>18.718</c:v>
                </c:pt>
                <c:pt idx="4">
                  <c:v>26.167</c:v>
                </c:pt>
                <c:pt idx="5">
                  <c:v>121.47600000000001</c:v>
                </c:pt>
                <c:pt idx="6">
                  <c:v>90.725</c:v>
                </c:pt>
                <c:pt idx="7">
                  <c:v>95.11800000000001</c:v>
                </c:pt>
                <c:pt idx="8">
                  <c:v>76.4</c:v>
                </c:pt>
                <c:pt idx="9">
                  <c:v>68.187</c:v>
                </c:pt>
                <c:pt idx="10">
                  <c:v>77.92800000000001</c:v>
                </c:pt>
                <c:pt idx="11">
                  <c:v>145.542</c:v>
                </c:pt>
                <c:pt idx="12">
                  <c:v>181.259</c:v>
                </c:pt>
                <c:pt idx="13">
                  <c:v>186.225</c:v>
                </c:pt>
                <c:pt idx="14">
                  <c:v>187.18</c:v>
                </c:pt>
                <c:pt idx="15">
                  <c:v>134.464</c:v>
                </c:pt>
              </c:numCache>
            </c:numRef>
          </c:val>
        </c:ser>
        <c:ser>
          <c:idx val="2"/>
          <c:order val="2"/>
          <c:tx>
            <c:strRef>
              <c:f>NEMAZAT!$D$91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NEMAZAT!$A$92:$A$107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NEMAZAT!$D$92:$D$107</c:f>
              <c:numCache>
                <c:ptCount val="16"/>
                <c:pt idx="0">
                  <c:v>130.102</c:v>
                </c:pt>
                <c:pt idx="1">
                  <c:v>192.636</c:v>
                </c:pt>
                <c:pt idx="2">
                  <c:v>195.563</c:v>
                </c:pt>
                <c:pt idx="3">
                  <c:v>210.644</c:v>
                </c:pt>
                <c:pt idx="4">
                  <c:v>198.466</c:v>
                </c:pt>
                <c:pt idx="5">
                  <c:v>237.877</c:v>
                </c:pt>
                <c:pt idx="6">
                  <c:v>250.866</c:v>
                </c:pt>
                <c:pt idx="7">
                  <c:v>237.391</c:v>
                </c:pt>
                <c:pt idx="8">
                  <c:v>225.286</c:v>
                </c:pt>
                <c:pt idx="9">
                  <c:v>201.961</c:v>
                </c:pt>
                <c:pt idx="10">
                  <c:v>276.348</c:v>
                </c:pt>
                <c:pt idx="11">
                  <c:v>154.71</c:v>
                </c:pt>
                <c:pt idx="12">
                  <c:v>209.52700000000002</c:v>
                </c:pt>
                <c:pt idx="13">
                  <c:v>260.142</c:v>
                </c:pt>
                <c:pt idx="14">
                  <c:v>288.601</c:v>
                </c:pt>
                <c:pt idx="15">
                  <c:v>324.7</c:v>
                </c:pt>
              </c:numCache>
            </c:numRef>
          </c:val>
        </c:ser>
        <c:ser>
          <c:idx val="3"/>
          <c:order val="3"/>
          <c:tx>
            <c:strRef>
              <c:f>NEMAZAT!$E$91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NEMAZAT!$A$92:$A$107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NEMAZAT!$E$92:$E$107</c:f>
              <c:numCache>
                <c:ptCount val="16"/>
                <c:pt idx="0">
                  <c:v>200.172</c:v>
                </c:pt>
                <c:pt idx="1">
                  <c:v>157.925</c:v>
                </c:pt>
                <c:pt idx="2">
                  <c:v>409.281</c:v>
                </c:pt>
                <c:pt idx="3">
                  <c:v>236.72</c:v>
                </c:pt>
                <c:pt idx="4">
                  <c:v>181.363</c:v>
                </c:pt>
                <c:pt idx="5">
                  <c:v>128.463</c:v>
                </c:pt>
                <c:pt idx="6">
                  <c:v>101.502</c:v>
                </c:pt>
                <c:pt idx="7">
                  <c:v>59.639</c:v>
                </c:pt>
                <c:pt idx="8">
                  <c:v>65.198</c:v>
                </c:pt>
                <c:pt idx="9">
                  <c:v>67.461</c:v>
                </c:pt>
                <c:pt idx="10">
                  <c:v>35.0534</c:v>
                </c:pt>
                <c:pt idx="11">
                  <c:v>61.746</c:v>
                </c:pt>
                <c:pt idx="12">
                  <c:v>48.8316</c:v>
                </c:pt>
                <c:pt idx="13">
                  <c:v>52.974</c:v>
                </c:pt>
                <c:pt idx="14">
                  <c:v>153.18200000000002</c:v>
                </c:pt>
                <c:pt idx="15">
                  <c:v>207.04399999999998</c:v>
                </c:pt>
              </c:numCache>
            </c:numRef>
          </c:val>
        </c:ser>
        <c:axId val="43263584"/>
        <c:axId val="53827937"/>
      </c:barChart>
      <c:catAx>
        <c:axId val="432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937"/>
        <c:crosses val="autoZero"/>
        <c:auto val="1"/>
        <c:lblOffset val="100"/>
        <c:tickLblSkip val="1"/>
        <c:noMultiLvlLbl val="0"/>
      </c:catAx>
      <c:valAx>
        <c:axId val="53827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0945"/>
          <c:w val="0.38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555"/>
          <c:w val="0.99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NEMAZAT!$B$109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NEMAZAT!$A$110:$A$125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NEMAZAT!$B$110:$B$125</c:f>
              <c:numCache>
                <c:ptCount val="16"/>
                <c:pt idx="0">
                  <c:v>1.187609</c:v>
                </c:pt>
                <c:pt idx="1">
                  <c:v>1.175831</c:v>
                </c:pt>
                <c:pt idx="2">
                  <c:v>1.183377</c:v>
                </c:pt>
                <c:pt idx="3">
                  <c:v>0.8917</c:v>
                </c:pt>
                <c:pt idx="4">
                  <c:v>0.62289</c:v>
                </c:pt>
                <c:pt idx="5">
                  <c:v>0.59036</c:v>
                </c:pt>
                <c:pt idx="6">
                  <c:v>1.123</c:v>
                </c:pt>
                <c:pt idx="7">
                  <c:v>0.99856</c:v>
                </c:pt>
                <c:pt idx="8">
                  <c:v>0.859</c:v>
                </c:pt>
                <c:pt idx="9">
                  <c:v>0.589</c:v>
                </c:pt>
                <c:pt idx="10">
                  <c:v>0.4561</c:v>
                </c:pt>
                <c:pt idx="11">
                  <c:v>0.658</c:v>
                </c:pt>
                <c:pt idx="12">
                  <c:v>0.9987</c:v>
                </c:pt>
                <c:pt idx="13">
                  <c:v>1.024</c:v>
                </c:pt>
                <c:pt idx="14">
                  <c:v>1.036</c:v>
                </c:pt>
                <c:pt idx="15">
                  <c:v>1.50286</c:v>
                </c:pt>
              </c:numCache>
            </c:numRef>
          </c:val>
        </c:ser>
        <c:ser>
          <c:idx val="1"/>
          <c:order val="1"/>
          <c:tx>
            <c:strRef>
              <c:f>NEMAZAT!$C$109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NEMAZAT!$A$110:$A$125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NEMAZAT!$C$110:$C$125</c:f>
              <c:numCache>
                <c:ptCount val="16"/>
                <c:pt idx="0">
                  <c:v>1.189826</c:v>
                </c:pt>
                <c:pt idx="1">
                  <c:v>1.194538</c:v>
                </c:pt>
                <c:pt idx="2">
                  <c:v>1.18808</c:v>
                </c:pt>
                <c:pt idx="3">
                  <c:v>1.119888</c:v>
                </c:pt>
                <c:pt idx="4">
                  <c:v>1.133541</c:v>
                </c:pt>
                <c:pt idx="5">
                  <c:v>1.120115</c:v>
                </c:pt>
                <c:pt idx="6">
                  <c:v>1.116006</c:v>
                </c:pt>
                <c:pt idx="7">
                  <c:v>1.198541</c:v>
                </c:pt>
                <c:pt idx="8">
                  <c:v>1.204183</c:v>
                </c:pt>
                <c:pt idx="9">
                  <c:v>0.9958</c:v>
                </c:pt>
                <c:pt idx="10">
                  <c:v>1.023</c:v>
                </c:pt>
                <c:pt idx="11">
                  <c:v>1.0456</c:v>
                </c:pt>
                <c:pt idx="12">
                  <c:v>0.9987</c:v>
                </c:pt>
                <c:pt idx="13">
                  <c:v>0.959</c:v>
                </c:pt>
                <c:pt idx="14">
                  <c:v>0.9912</c:v>
                </c:pt>
                <c:pt idx="15">
                  <c:v>1.0023</c:v>
                </c:pt>
              </c:numCache>
            </c:numRef>
          </c:val>
        </c:ser>
        <c:ser>
          <c:idx val="2"/>
          <c:order val="2"/>
          <c:tx>
            <c:strRef>
              <c:f>NEMAZAT!$D$109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NEMAZAT!$A$110:$A$125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NEMAZAT!$D$110:$D$125</c:f>
              <c:numCache>
                <c:ptCount val="16"/>
                <c:pt idx="0">
                  <c:v>0.9962</c:v>
                </c:pt>
                <c:pt idx="1">
                  <c:v>0.8932</c:v>
                </c:pt>
                <c:pt idx="2">
                  <c:v>1.1251</c:v>
                </c:pt>
                <c:pt idx="3">
                  <c:v>1.6523</c:v>
                </c:pt>
                <c:pt idx="4">
                  <c:v>1.552</c:v>
                </c:pt>
                <c:pt idx="5">
                  <c:v>1.326</c:v>
                </c:pt>
                <c:pt idx="6">
                  <c:v>0.9956</c:v>
                </c:pt>
                <c:pt idx="7">
                  <c:v>1.856</c:v>
                </c:pt>
                <c:pt idx="8">
                  <c:v>1.654</c:v>
                </c:pt>
                <c:pt idx="9">
                  <c:v>1.32</c:v>
                </c:pt>
                <c:pt idx="10">
                  <c:v>1.65</c:v>
                </c:pt>
                <c:pt idx="11">
                  <c:v>1.333</c:v>
                </c:pt>
                <c:pt idx="12">
                  <c:v>0.5521</c:v>
                </c:pt>
                <c:pt idx="13">
                  <c:v>0.986</c:v>
                </c:pt>
                <c:pt idx="14">
                  <c:v>0.587</c:v>
                </c:pt>
                <c:pt idx="15">
                  <c:v>0.446</c:v>
                </c:pt>
              </c:numCache>
            </c:numRef>
          </c:val>
        </c:ser>
        <c:ser>
          <c:idx val="3"/>
          <c:order val="3"/>
          <c:tx>
            <c:strRef>
              <c:f>NEMAZAT!$E$109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NEMAZAT!$A$110:$A$125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NEMAZAT!$E$110:$E$125</c:f>
              <c:numCache>
                <c:ptCount val="16"/>
                <c:pt idx="0">
                  <c:v>0.9653</c:v>
                </c:pt>
                <c:pt idx="1">
                  <c:v>0.5698</c:v>
                </c:pt>
                <c:pt idx="2">
                  <c:v>0.778</c:v>
                </c:pt>
                <c:pt idx="3">
                  <c:v>1.07989</c:v>
                </c:pt>
                <c:pt idx="4">
                  <c:v>0.989</c:v>
                </c:pt>
                <c:pt idx="5">
                  <c:v>0.7998</c:v>
                </c:pt>
                <c:pt idx="6">
                  <c:v>1.021</c:v>
                </c:pt>
                <c:pt idx="7">
                  <c:v>1.022</c:v>
                </c:pt>
                <c:pt idx="8">
                  <c:v>1.0669</c:v>
                </c:pt>
                <c:pt idx="9">
                  <c:v>1.0233</c:v>
                </c:pt>
                <c:pt idx="10">
                  <c:v>0.998</c:v>
                </c:pt>
                <c:pt idx="11">
                  <c:v>0.9987</c:v>
                </c:pt>
                <c:pt idx="12">
                  <c:v>0.996</c:v>
                </c:pt>
                <c:pt idx="13">
                  <c:v>0.0899</c:v>
                </c:pt>
                <c:pt idx="14">
                  <c:v>1.0265</c:v>
                </c:pt>
                <c:pt idx="15">
                  <c:v>1.0056</c:v>
                </c:pt>
              </c:numCache>
            </c:numRef>
          </c:val>
        </c:ser>
        <c:axId val="14689386"/>
        <c:axId val="65095611"/>
      </c:barChart>
      <c:catAx>
        <c:axId val="146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5611"/>
        <c:crosses val="autoZero"/>
        <c:auto val="1"/>
        <c:lblOffset val="100"/>
        <c:tickLblSkip val="1"/>
        <c:noMultiLvlLbl val="0"/>
      </c:catAx>
      <c:valAx>
        <c:axId val="6509561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14675"/>
          <c:w val="0.4137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54"/>
          <c:w val="0.99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NEMAZAT!$B$127</c:f>
              <c:strCache>
                <c:ptCount val="1"/>
                <c:pt idx="0">
                  <c:v>Stanoviště Křižovatka ulic Pekárenská a Nádražní - 11.4.2016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NEMAZAT!$A$128:$A$143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NEMAZAT!$B$128:$B$143</c:f>
              <c:numCache>
                <c:ptCount val="16"/>
                <c:pt idx="0">
                  <c:v>0.70624</c:v>
                </c:pt>
                <c:pt idx="1">
                  <c:v>0.70433</c:v>
                </c:pt>
                <c:pt idx="2">
                  <c:v>0.77564</c:v>
                </c:pt>
                <c:pt idx="3">
                  <c:v>0.78254</c:v>
                </c:pt>
                <c:pt idx="4">
                  <c:v>0.85211</c:v>
                </c:pt>
                <c:pt idx="5">
                  <c:v>0.73882</c:v>
                </c:pt>
                <c:pt idx="6">
                  <c:v>0.8923</c:v>
                </c:pt>
                <c:pt idx="7">
                  <c:v>0.987</c:v>
                </c:pt>
                <c:pt idx="8">
                  <c:v>1.1236</c:v>
                </c:pt>
                <c:pt idx="9">
                  <c:v>1.136</c:v>
                </c:pt>
                <c:pt idx="10">
                  <c:v>1.546</c:v>
                </c:pt>
                <c:pt idx="11">
                  <c:v>1.987</c:v>
                </c:pt>
                <c:pt idx="12">
                  <c:v>1.263</c:v>
                </c:pt>
                <c:pt idx="13">
                  <c:v>2.987</c:v>
                </c:pt>
                <c:pt idx="14">
                  <c:v>2.369</c:v>
                </c:pt>
                <c:pt idx="15">
                  <c:v>3.5597</c:v>
                </c:pt>
              </c:numCache>
            </c:numRef>
          </c:val>
        </c:ser>
        <c:ser>
          <c:idx val="1"/>
          <c:order val="1"/>
          <c:tx>
            <c:strRef>
              <c:f>NEMAZAT!$C$127</c:f>
              <c:strCache>
                <c:ptCount val="1"/>
                <c:pt idx="0">
                  <c:v>Stanoviště Otakarova ulice - 12.4.2016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NEMAZAT!$A$128:$A$143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NEMAZAT!$C$128:$C$143</c:f>
              <c:numCache>
                <c:ptCount val="16"/>
                <c:pt idx="0">
                  <c:v>2.6768</c:v>
                </c:pt>
                <c:pt idx="1">
                  <c:v>3.88357</c:v>
                </c:pt>
                <c:pt idx="2">
                  <c:v>3.87327</c:v>
                </c:pt>
                <c:pt idx="3">
                  <c:v>3.67493</c:v>
                </c:pt>
                <c:pt idx="4">
                  <c:v>5.6728</c:v>
                </c:pt>
                <c:pt idx="5">
                  <c:v>2.67319</c:v>
                </c:pt>
                <c:pt idx="6">
                  <c:v>3.68427</c:v>
                </c:pt>
                <c:pt idx="7">
                  <c:v>1.67923</c:v>
                </c:pt>
                <c:pt idx="8">
                  <c:v>4.70233</c:v>
                </c:pt>
                <c:pt idx="9">
                  <c:v>3.2326</c:v>
                </c:pt>
                <c:pt idx="10">
                  <c:v>4.2361</c:v>
                </c:pt>
                <c:pt idx="11">
                  <c:v>1.326</c:v>
                </c:pt>
                <c:pt idx="12">
                  <c:v>1.987</c:v>
                </c:pt>
                <c:pt idx="13">
                  <c:v>1.855</c:v>
                </c:pt>
                <c:pt idx="14">
                  <c:v>3.266</c:v>
                </c:pt>
                <c:pt idx="15">
                  <c:v>4.216</c:v>
                </c:pt>
              </c:numCache>
            </c:numRef>
          </c:val>
        </c:ser>
        <c:ser>
          <c:idx val="2"/>
          <c:order val="2"/>
          <c:tx>
            <c:strRef>
              <c:f>NEMAZAT!$D$127</c:f>
              <c:strCache>
                <c:ptCount val="1"/>
                <c:pt idx="0">
                  <c:v>Stanoviště Pražská tř., před IGY - 13.4.2016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NEMAZAT!$A$128:$A$143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NEMAZAT!$D$128:$D$143</c:f>
              <c:numCache>
                <c:ptCount val="16"/>
                <c:pt idx="0">
                  <c:v>1.236</c:v>
                </c:pt>
                <c:pt idx="1">
                  <c:v>1.548</c:v>
                </c:pt>
                <c:pt idx="2">
                  <c:v>2.3654</c:v>
                </c:pt>
                <c:pt idx="3">
                  <c:v>2.895</c:v>
                </c:pt>
                <c:pt idx="4">
                  <c:v>2.566</c:v>
                </c:pt>
                <c:pt idx="5">
                  <c:v>2.789</c:v>
                </c:pt>
                <c:pt idx="6">
                  <c:v>3.015</c:v>
                </c:pt>
                <c:pt idx="7">
                  <c:v>3.458</c:v>
                </c:pt>
                <c:pt idx="8">
                  <c:v>6.58</c:v>
                </c:pt>
                <c:pt idx="9">
                  <c:v>5.554</c:v>
                </c:pt>
                <c:pt idx="10">
                  <c:v>3.841</c:v>
                </c:pt>
                <c:pt idx="11">
                  <c:v>3.226</c:v>
                </c:pt>
                <c:pt idx="12">
                  <c:v>3.225</c:v>
                </c:pt>
                <c:pt idx="13">
                  <c:v>3.089</c:v>
                </c:pt>
                <c:pt idx="14">
                  <c:v>2.0469</c:v>
                </c:pt>
                <c:pt idx="15">
                  <c:v>2.885</c:v>
                </c:pt>
              </c:numCache>
            </c:numRef>
          </c:val>
        </c:ser>
        <c:ser>
          <c:idx val="3"/>
          <c:order val="3"/>
          <c:tx>
            <c:strRef>
              <c:f>NEMAZAT!$E$127</c:f>
              <c:strCache>
                <c:ptCount val="1"/>
                <c:pt idx="0">
                  <c:v>Stanoviště Husova ulice,  před SZŠ - 14.4.2016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NEMAZAT!$A$128:$A$143</c:f>
              <c:strCache>
                <c:ptCount val="16"/>
                <c:pt idx="0">
                  <c:v>42472.229166666664</c:v>
                </c:pt>
                <c:pt idx="1">
                  <c:v>42472.25</c:v>
                </c:pt>
                <c:pt idx="2">
                  <c:v>42472.270833333336</c:v>
                </c:pt>
                <c:pt idx="3">
                  <c:v>42472.291666666664</c:v>
                </c:pt>
                <c:pt idx="4">
                  <c:v>42472.3125</c:v>
                </c:pt>
                <c:pt idx="5">
                  <c:v>42472.333333333336</c:v>
                </c:pt>
                <c:pt idx="6">
                  <c:v>42472.354166666664</c:v>
                </c:pt>
                <c:pt idx="7">
                  <c:v>42472.375</c:v>
                </c:pt>
                <c:pt idx="8">
                  <c:v>42472.395833333336</c:v>
                </c:pt>
                <c:pt idx="9">
                  <c:v>42472.416666666664</c:v>
                </c:pt>
                <c:pt idx="10">
                  <c:v>0.4375</c:v>
                </c:pt>
                <c:pt idx="11">
                  <c:v>42472.458333333336</c:v>
                </c:pt>
                <c:pt idx="12">
                  <c:v>0.4791666666666667</c:v>
                </c:pt>
                <c:pt idx="13">
                  <c:v>0.5</c:v>
                </c:pt>
                <c:pt idx="14">
                  <c:v>42472.520833333336</c:v>
                </c:pt>
                <c:pt idx="15">
                  <c:v>0.5416666666666666</c:v>
                </c:pt>
              </c:strCache>
            </c:strRef>
          </c:cat>
          <c:val>
            <c:numRef>
              <c:f>NEMAZAT!$E$128:$E$143</c:f>
              <c:numCache>
                <c:ptCount val="16"/>
                <c:pt idx="0">
                  <c:v>2.365</c:v>
                </c:pt>
                <c:pt idx="1">
                  <c:v>4.563</c:v>
                </c:pt>
                <c:pt idx="2">
                  <c:v>5.55</c:v>
                </c:pt>
                <c:pt idx="3">
                  <c:v>2.365</c:v>
                </c:pt>
                <c:pt idx="4">
                  <c:v>3.654</c:v>
                </c:pt>
                <c:pt idx="5">
                  <c:v>2.254</c:v>
                </c:pt>
                <c:pt idx="6">
                  <c:v>4.336</c:v>
                </c:pt>
                <c:pt idx="7">
                  <c:v>2.556</c:v>
                </c:pt>
                <c:pt idx="8">
                  <c:v>4.369</c:v>
                </c:pt>
                <c:pt idx="9">
                  <c:v>2.151</c:v>
                </c:pt>
                <c:pt idx="10">
                  <c:v>2.0362</c:v>
                </c:pt>
                <c:pt idx="11">
                  <c:v>2.044</c:v>
                </c:pt>
                <c:pt idx="12">
                  <c:v>1.0998</c:v>
                </c:pt>
                <c:pt idx="13">
                  <c:v>2.0369</c:v>
                </c:pt>
                <c:pt idx="14">
                  <c:v>3.055</c:v>
                </c:pt>
                <c:pt idx="15">
                  <c:v>3.041</c:v>
                </c:pt>
              </c:numCache>
            </c:numRef>
          </c:val>
        </c:ser>
        <c:axId val="48989588"/>
        <c:axId val="38253109"/>
      </c:barChart>
      <c:catAx>
        <c:axId val="489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3109"/>
        <c:crosses val="autoZero"/>
        <c:auto val="1"/>
        <c:lblOffset val="100"/>
        <c:tickLblSkip val="1"/>
        <c:noMultiLvlLbl val="0"/>
      </c:catAx>
      <c:valAx>
        <c:axId val="3825310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395"/>
          <c:w val="0.3677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0.00075</cdr:y>
    </cdr:from>
    <cdr:to>
      <cdr:x>0.71775</cdr:x>
      <cdr:y>0.08125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295400" y="0"/>
          <a:ext cx="4819650" cy="2381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Oxidu siřičitého - SO2 v ug/m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0.739</cdr:x>
      <cdr:y>0.9315</cdr:y>
    </cdr:from>
    <cdr:to>
      <cdr:x>0.77475</cdr:x>
      <cdr:y>0.999</cdr:y>
    </cdr:to>
    <cdr:sp>
      <cdr:nvSpPr>
        <cdr:cNvPr id="2" name="Text Box 3"/>
        <cdr:cNvSpPr txBox="1">
          <a:spLocks noChangeArrowheads="1"/>
        </cdr:cNvSpPr>
      </cdr:nvSpPr>
      <cdr:spPr>
        <a:xfrm>
          <a:off x="6296025" y="27146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0.16975</cdr:x>
      <cdr:y>0.0655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0.00075</cdr:y>
    </cdr:from>
    <cdr:to>
      <cdr:x>0.704</cdr:x>
      <cdr:y>0.08325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0" y="0"/>
          <a:ext cx="4191000" cy="2476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VOC -   suma Xylenů v ug/m3</a:t>
          </a:r>
        </a:p>
      </cdr:txBody>
    </cdr:sp>
  </cdr:relSizeAnchor>
  <cdr:relSizeAnchor xmlns:cdr="http://schemas.openxmlformats.org/drawingml/2006/chartDrawing">
    <cdr:from>
      <cdr:x>0.74225</cdr:x>
      <cdr:y>0.933</cdr:y>
    </cdr:from>
    <cdr:to>
      <cdr:x>0.77825</cdr:x>
      <cdr:y>0.99875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334125" y="27813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0.17</cdr:x>
      <cdr:y>0.064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18</xdr:row>
      <xdr:rowOff>9525</xdr:rowOff>
    </xdr:to>
    <xdr:graphicFrame>
      <xdr:nvGraphicFramePr>
        <xdr:cNvPr id="1" name="graf 1"/>
        <xdr:cNvGraphicFramePr/>
      </xdr:nvGraphicFramePr>
      <xdr:xfrm>
        <a:off x="0" y="0"/>
        <a:ext cx="8524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14</xdr:col>
      <xdr:colOff>0</xdr:colOff>
      <xdr:row>35</xdr:row>
      <xdr:rowOff>152400</xdr:rowOff>
    </xdr:to>
    <xdr:graphicFrame>
      <xdr:nvGraphicFramePr>
        <xdr:cNvPr id="2" name="graf 2"/>
        <xdr:cNvGraphicFramePr/>
      </xdr:nvGraphicFramePr>
      <xdr:xfrm>
        <a:off x="0" y="2933700"/>
        <a:ext cx="85344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19050</xdr:rowOff>
    </xdr:from>
    <xdr:to>
      <xdr:col>14</xdr:col>
      <xdr:colOff>0</xdr:colOff>
      <xdr:row>54</xdr:row>
      <xdr:rowOff>9525</xdr:rowOff>
    </xdr:to>
    <xdr:graphicFrame>
      <xdr:nvGraphicFramePr>
        <xdr:cNvPr id="3" name="graf 3"/>
        <xdr:cNvGraphicFramePr/>
      </xdr:nvGraphicFramePr>
      <xdr:xfrm>
        <a:off x="0" y="5848350"/>
        <a:ext cx="85344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19050</xdr:rowOff>
    </xdr:from>
    <xdr:to>
      <xdr:col>14</xdr:col>
      <xdr:colOff>0</xdr:colOff>
      <xdr:row>71</xdr:row>
      <xdr:rowOff>152400</xdr:rowOff>
    </xdr:to>
    <xdr:graphicFrame>
      <xdr:nvGraphicFramePr>
        <xdr:cNvPr id="4" name="graf 4"/>
        <xdr:cNvGraphicFramePr/>
      </xdr:nvGraphicFramePr>
      <xdr:xfrm>
        <a:off x="0" y="8763000"/>
        <a:ext cx="85344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13</xdr:col>
      <xdr:colOff>600075</xdr:colOff>
      <xdr:row>89</xdr:row>
      <xdr:rowOff>19050</xdr:rowOff>
    </xdr:to>
    <xdr:graphicFrame>
      <xdr:nvGraphicFramePr>
        <xdr:cNvPr id="5" name="graf 5"/>
        <xdr:cNvGraphicFramePr/>
      </xdr:nvGraphicFramePr>
      <xdr:xfrm>
        <a:off x="0" y="11677650"/>
        <a:ext cx="85248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19050</xdr:rowOff>
    </xdr:from>
    <xdr:to>
      <xdr:col>13</xdr:col>
      <xdr:colOff>600075</xdr:colOff>
      <xdr:row>108</xdr:row>
      <xdr:rowOff>9525</xdr:rowOff>
    </xdr:to>
    <xdr:graphicFrame>
      <xdr:nvGraphicFramePr>
        <xdr:cNvPr id="6" name="graf 6"/>
        <xdr:cNvGraphicFramePr/>
      </xdr:nvGraphicFramePr>
      <xdr:xfrm>
        <a:off x="0" y="14430375"/>
        <a:ext cx="852487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108</xdr:row>
      <xdr:rowOff>9525</xdr:rowOff>
    </xdr:from>
    <xdr:to>
      <xdr:col>14</xdr:col>
      <xdr:colOff>0</xdr:colOff>
      <xdr:row>125</xdr:row>
      <xdr:rowOff>76200</xdr:rowOff>
    </xdr:to>
    <xdr:graphicFrame>
      <xdr:nvGraphicFramePr>
        <xdr:cNvPr id="7" name="graf 7"/>
        <xdr:cNvGraphicFramePr/>
      </xdr:nvGraphicFramePr>
      <xdr:xfrm>
        <a:off x="9525" y="17497425"/>
        <a:ext cx="85248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125</xdr:row>
      <xdr:rowOff>85725</xdr:rowOff>
    </xdr:from>
    <xdr:to>
      <xdr:col>14</xdr:col>
      <xdr:colOff>0</xdr:colOff>
      <xdr:row>144</xdr:row>
      <xdr:rowOff>9525</xdr:rowOff>
    </xdr:to>
    <xdr:graphicFrame>
      <xdr:nvGraphicFramePr>
        <xdr:cNvPr id="8" name="graf 8"/>
        <xdr:cNvGraphicFramePr/>
      </xdr:nvGraphicFramePr>
      <xdr:xfrm>
        <a:off x="0" y="20326350"/>
        <a:ext cx="8534400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144</xdr:row>
      <xdr:rowOff>9525</xdr:rowOff>
    </xdr:from>
    <xdr:to>
      <xdr:col>14</xdr:col>
      <xdr:colOff>0</xdr:colOff>
      <xdr:row>161</xdr:row>
      <xdr:rowOff>95250</xdr:rowOff>
    </xdr:to>
    <xdr:graphicFrame>
      <xdr:nvGraphicFramePr>
        <xdr:cNvPr id="9" name="graf 9"/>
        <xdr:cNvGraphicFramePr/>
      </xdr:nvGraphicFramePr>
      <xdr:xfrm>
        <a:off x="0" y="23326725"/>
        <a:ext cx="85344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161</xdr:row>
      <xdr:rowOff>104775</xdr:rowOff>
    </xdr:from>
    <xdr:to>
      <xdr:col>14</xdr:col>
      <xdr:colOff>0</xdr:colOff>
      <xdr:row>180</xdr:row>
      <xdr:rowOff>19050</xdr:rowOff>
    </xdr:to>
    <xdr:graphicFrame>
      <xdr:nvGraphicFramePr>
        <xdr:cNvPr id="10" name="graf 10"/>
        <xdr:cNvGraphicFramePr/>
      </xdr:nvGraphicFramePr>
      <xdr:xfrm>
        <a:off x="0" y="26174700"/>
        <a:ext cx="8534400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0.00075</cdr:y>
    </cdr:from>
    <cdr:to>
      <cdr:x>0.705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010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Grafický průběh teploty vzduchu  (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)    po dobu měření imisí </a:t>
          </a:r>
        </a:p>
      </cdr:txBody>
    </cdr:sp>
  </cdr:relSizeAnchor>
  <cdr:relSizeAnchor xmlns:cdr="http://schemas.openxmlformats.org/drawingml/2006/chartDrawing">
    <cdr:from>
      <cdr:x>0.00475</cdr:x>
      <cdr:y>0.00075</cdr:y>
    </cdr:from>
    <cdr:to>
      <cdr:x>0.03325</cdr:x>
      <cdr:y>0.0685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" y="0"/>
          <a:ext cx="247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0.74025</cdr:x>
      <cdr:y>0.93125</cdr:y>
    </cdr:from>
    <cdr:to>
      <cdr:x>0.7765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6305550" y="27051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0.00075</cdr:y>
    </cdr:from>
    <cdr:to>
      <cdr:x>0.70525</cdr:x>
      <cdr:y>0.0605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0"/>
          <a:ext cx="4829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Grafický průběh relativní vlhkosti vzduchu  ( % )    po dobu měření imisí </a:t>
          </a:r>
        </a:p>
      </cdr:txBody>
    </cdr:sp>
  </cdr:relSizeAnchor>
  <cdr:relSizeAnchor xmlns:cdr="http://schemas.openxmlformats.org/drawingml/2006/chartDrawing">
    <cdr:from>
      <cdr:x>0.0155</cdr:x>
      <cdr:y>0.00075</cdr:y>
    </cdr:from>
    <cdr:to>
      <cdr:x>0.03975</cdr:x>
      <cdr:y>0.06825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0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0.74275</cdr:x>
      <cdr:y>0.9315</cdr:y>
    </cdr:from>
    <cdr:to>
      <cdr:x>0.77825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6324600" y="27146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0.00075</cdr:y>
    </cdr:from>
    <cdr:to>
      <cdr:x>0.78325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1050" y="0"/>
          <a:ext cx="5886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Grafický průběh rychlosti  proudění  vzduchu  ( m/s )   po dobu měření imisí </a:t>
          </a:r>
        </a:p>
      </cdr:txBody>
    </cdr:sp>
  </cdr:relSizeAnchor>
  <cdr:relSizeAnchor xmlns:cdr="http://schemas.openxmlformats.org/drawingml/2006/chartDrawing">
    <cdr:from>
      <cdr:x>0.00125</cdr:x>
      <cdr:y>0.00075</cdr:y>
    </cdr:from>
    <cdr:to>
      <cdr:x>0.05325</cdr:x>
      <cdr:y>0.068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m/s</a:t>
          </a:r>
        </a:p>
      </cdr:txBody>
    </cdr:sp>
  </cdr:relSizeAnchor>
  <cdr:relSizeAnchor xmlns:cdr="http://schemas.openxmlformats.org/drawingml/2006/chartDrawing">
    <cdr:from>
      <cdr:x>0.739</cdr:x>
      <cdr:y>0.93175</cdr:y>
    </cdr:from>
    <cdr:to>
      <cdr:x>0.77375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0" y="26193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0.00075</cdr:y>
    </cdr:from>
    <cdr:to>
      <cdr:x>0.75425</cdr:x>
      <cdr:y>0.08425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0"/>
          <a:ext cx="5086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Grafický průběh barometrického tlaku   ( hPa )  po dobu měření imisí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0.03975</cdr:x>
      <cdr:y>0.069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hPa</a:t>
          </a:r>
        </a:p>
      </cdr:txBody>
    </cdr:sp>
  </cdr:relSizeAnchor>
  <cdr:relSizeAnchor xmlns:cdr="http://schemas.openxmlformats.org/drawingml/2006/chartDrawing">
    <cdr:from>
      <cdr:x>0.7435</cdr:x>
      <cdr:y>0.93075</cdr:y>
    </cdr:from>
    <cdr:to>
      <cdr:x>0.78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6343650" y="27813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17</xdr:row>
      <xdr:rowOff>152400</xdr:rowOff>
    </xdr:to>
    <xdr:graphicFrame>
      <xdr:nvGraphicFramePr>
        <xdr:cNvPr id="1" name="graf 1"/>
        <xdr:cNvGraphicFramePr/>
      </xdr:nvGraphicFramePr>
      <xdr:xfrm>
        <a:off x="0" y="0"/>
        <a:ext cx="8524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152400</xdr:rowOff>
    </xdr:from>
    <xdr:to>
      <xdr:col>13</xdr:col>
      <xdr:colOff>600075</xdr:colOff>
      <xdr:row>36</xdr:row>
      <xdr:rowOff>0</xdr:rowOff>
    </xdr:to>
    <xdr:graphicFrame>
      <xdr:nvGraphicFramePr>
        <xdr:cNvPr id="2" name="graf 2"/>
        <xdr:cNvGraphicFramePr/>
      </xdr:nvGraphicFramePr>
      <xdr:xfrm>
        <a:off x="0" y="2905125"/>
        <a:ext cx="85248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9525</xdr:rowOff>
    </xdr:from>
    <xdr:to>
      <xdr:col>13</xdr:col>
      <xdr:colOff>590550</xdr:colOff>
      <xdr:row>53</xdr:row>
      <xdr:rowOff>76200</xdr:rowOff>
    </xdr:to>
    <xdr:graphicFrame>
      <xdr:nvGraphicFramePr>
        <xdr:cNvPr id="3" name="graf 3"/>
        <xdr:cNvGraphicFramePr/>
      </xdr:nvGraphicFramePr>
      <xdr:xfrm>
        <a:off x="0" y="5838825"/>
        <a:ext cx="85153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53</xdr:row>
      <xdr:rowOff>85725</xdr:rowOff>
    </xdr:from>
    <xdr:to>
      <xdr:col>14</xdr:col>
      <xdr:colOff>0</xdr:colOff>
      <xdr:row>72</xdr:row>
      <xdr:rowOff>0</xdr:rowOff>
    </xdr:to>
    <xdr:graphicFrame>
      <xdr:nvGraphicFramePr>
        <xdr:cNvPr id="4" name="graf 4"/>
        <xdr:cNvGraphicFramePr/>
      </xdr:nvGraphicFramePr>
      <xdr:xfrm>
        <a:off x="0" y="8667750"/>
        <a:ext cx="853440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9525</xdr:colOff>
      <xdr:row>13</xdr:row>
      <xdr:rowOff>152400</xdr:rowOff>
    </xdr:to>
    <xdr:graphicFrame>
      <xdr:nvGraphicFramePr>
        <xdr:cNvPr id="1" name="graf 1"/>
        <xdr:cNvGraphicFramePr/>
      </xdr:nvGraphicFramePr>
      <xdr:xfrm>
        <a:off x="0" y="9525"/>
        <a:ext cx="5495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152400</xdr:rowOff>
    </xdr:from>
    <xdr:to>
      <xdr:col>9</xdr:col>
      <xdr:colOff>0</xdr:colOff>
      <xdr:row>28</xdr:row>
      <xdr:rowOff>19050</xdr:rowOff>
    </xdr:to>
    <xdr:graphicFrame>
      <xdr:nvGraphicFramePr>
        <xdr:cNvPr id="2" name="graf 2"/>
        <xdr:cNvGraphicFramePr/>
      </xdr:nvGraphicFramePr>
      <xdr:xfrm>
        <a:off x="0" y="2257425"/>
        <a:ext cx="54864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9</xdr:col>
      <xdr:colOff>0</xdr:colOff>
      <xdr:row>41</xdr:row>
      <xdr:rowOff>123825</xdr:rowOff>
    </xdr:to>
    <xdr:graphicFrame>
      <xdr:nvGraphicFramePr>
        <xdr:cNvPr id="3" name="graf 3"/>
        <xdr:cNvGraphicFramePr/>
      </xdr:nvGraphicFramePr>
      <xdr:xfrm>
        <a:off x="0" y="4543425"/>
        <a:ext cx="54864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123825</xdr:rowOff>
    </xdr:from>
    <xdr:to>
      <xdr:col>9</xdr:col>
      <xdr:colOff>0</xdr:colOff>
      <xdr:row>55</xdr:row>
      <xdr:rowOff>152400</xdr:rowOff>
    </xdr:to>
    <xdr:graphicFrame>
      <xdr:nvGraphicFramePr>
        <xdr:cNvPr id="4" name="graf 4"/>
        <xdr:cNvGraphicFramePr/>
      </xdr:nvGraphicFramePr>
      <xdr:xfrm>
        <a:off x="0" y="6762750"/>
        <a:ext cx="54864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0.00075</cdr:y>
    </cdr:from>
    <cdr:to>
      <cdr:x>0.89825</cdr:x>
      <cdr:y>0.066</cdr:y>
    </cdr:to>
    <cdr:sp>
      <cdr:nvSpPr>
        <cdr:cNvPr id="1" name="Text Box 2"/>
        <cdr:cNvSpPr txBox="1">
          <a:spLocks noChangeArrowheads="1"/>
        </cdr:cNvSpPr>
      </cdr:nvSpPr>
      <cdr:spPr>
        <a:xfrm>
          <a:off x="1438275" y="0"/>
          <a:ext cx="6219825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 suspendovaných částic PM 10  v ug/m3</a:t>
          </a:r>
        </a:p>
      </cdr:txBody>
    </cdr:sp>
  </cdr:relSizeAnchor>
  <cdr:relSizeAnchor xmlns:cdr="http://schemas.openxmlformats.org/drawingml/2006/chartDrawing">
    <cdr:from>
      <cdr:x>0.73825</cdr:x>
      <cdr:y>0.93075</cdr:y>
    </cdr:from>
    <cdr:to>
      <cdr:x>0.77425</cdr:x>
      <cdr:y>0.999</cdr:y>
    </cdr:to>
    <cdr:sp>
      <cdr:nvSpPr>
        <cdr:cNvPr id="2" name="Text Box 3"/>
        <cdr:cNvSpPr txBox="1">
          <a:spLocks noChangeArrowheads="1"/>
        </cdr:cNvSpPr>
      </cdr:nvSpPr>
      <cdr:spPr>
        <a:xfrm>
          <a:off x="6296025" y="26860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0.16925</cdr:x>
      <cdr:y>0.06625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0"/>
          <a:ext cx="1438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0.00075</cdr:y>
    </cdr:from>
    <cdr:to>
      <cdr:x>0.6505</cdr:x>
      <cdr:y>0.08925</cdr:y>
    </cdr:to>
    <cdr:sp>
      <cdr:nvSpPr>
        <cdr:cNvPr id="1" name="Text Box 2"/>
        <cdr:cNvSpPr txBox="1">
          <a:spLocks noChangeArrowheads="1"/>
        </cdr:cNvSpPr>
      </cdr:nvSpPr>
      <cdr:spPr>
        <a:xfrm>
          <a:off x="1371600" y="0"/>
          <a:ext cx="418147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Ozonu - O3 v ug/m3</a:t>
          </a:r>
        </a:p>
      </cdr:txBody>
    </cdr:sp>
  </cdr:relSizeAnchor>
  <cdr:relSizeAnchor xmlns:cdr="http://schemas.openxmlformats.org/drawingml/2006/chartDrawing">
    <cdr:from>
      <cdr:x>0.74075</cdr:x>
      <cdr:y>0.931</cdr:y>
    </cdr:from>
    <cdr:to>
      <cdr:x>0.77725</cdr:x>
      <cdr:y>0.9985</cdr:y>
    </cdr:to>
    <cdr:sp>
      <cdr:nvSpPr>
        <cdr:cNvPr id="2" name="Text Box 3"/>
        <cdr:cNvSpPr txBox="1">
          <a:spLocks noChangeArrowheads="1"/>
        </cdr:cNvSpPr>
      </cdr:nvSpPr>
      <cdr:spPr>
        <a:xfrm>
          <a:off x="6315075" y="2695575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0.1695</cdr:x>
      <cdr:y>0.066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0.00075</cdr:y>
    </cdr:from>
    <cdr:to>
      <cdr:x>0.74275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>
          <a:off x="1600200" y="0"/>
          <a:ext cx="4733925" cy="266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Oxidu uhelnatého - CO v ug/m3</a:t>
          </a:r>
        </a:p>
      </cdr:txBody>
    </cdr:sp>
  </cdr:relSizeAnchor>
  <cdr:relSizeAnchor xmlns:cdr="http://schemas.openxmlformats.org/drawingml/2006/chartDrawing">
    <cdr:from>
      <cdr:x>0.74275</cdr:x>
      <cdr:y>0.93075</cdr:y>
    </cdr:from>
    <cdr:to>
      <cdr:x>0.77925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334125" y="268605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0.1695</cdr:x>
      <cdr:y>0.06625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0.00075</cdr:y>
    </cdr:from>
    <cdr:to>
      <cdr:x>0.732</cdr:x>
      <cdr:y>0.0965</cdr:y>
    </cdr:to>
    <cdr:sp>
      <cdr:nvSpPr>
        <cdr:cNvPr id="1" name="Text Box 2"/>
        <cdr:cNvSpPr txBox="1">
          <a:spLocks noChangeArrowheads="1"/>
        </cdr:cNvSpPr>
      </cdr:nvSpPr>
      <cdr:spPr>
        <a:xfrm>
          <a:off x="1819275" y="0"/>
          <a:ext cx="4410075" cy="266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Oxidu dusnatého - NO v ug/m3</a:t>
          </a:r>
        </a:p>
      </cdr:txBody>
    </cdr:sp>
  </cdr:relSizeAnchor>
  <cdr:relSizeAnchor xmlns:cdr="http://schemas.openxmlformats.org/drawingml/2006/chartDrawing">
    <cdr:from>
      <cdr:x>0.74275</cdr:x>
      <cdr:y>0.9275</cdr:y>
    </cdr:from>
    <cdr:to>
      <cdr:x>0.77825</cdr:x>
      <cdr:y>0.999</cdr:y>
    </cdr:to>
    <cdr:sp>
      <cdr:nvSpPr>
        <cdr:cNvPr id="2" name="Text Box 3"/>
        <cdr:cNvSpPr txBox="1">
          <a:spLocks noChangeArrowheads="1"/>
        </cdr:cNvSpPr>
      </cdr:nvSpPr>
      <cdr:spPr>
        <a:xfrm>
          <a:off x="6324600" y="25527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0.17025</cdr:x>
      <cdr:y>0.07025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0.1665</cdr:x>
      <cdr:y>0.00075</cdr:y>
    </cdr:from>
    <cdr:to>
      <cdr:x>0.7935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19225" y="0"/>
          <a:ext cx="5343525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Oxidu dusičitého - NO2 v ug/m3</a:t>
          </a:r>
        </a:p>
      </cdr:txBody>
    </cdr:sp>
  </cdr:relSizeAnchor>
  <cdr:relSizeAnchor xmlns:cdr="http://schemas.openxmlformats.org/drawingml/2006/chartDrawing">
    <cdr:from>
      <cdr:x>0.73875</cdr:x>
      <cdr:y>0.93475</cdr:y>
    </cdr:from>
    <cdr:to>
      <cdr:x>0.77425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296025" y="28575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0.176</cdr:x>
      <cdr:y>0.05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0.00075</cdr:y>
    </cdr:from>
    <cdr:to>
      <cdr:x>0.685</cdr:x>
      <cdr:y>0.0715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0"/>
          <a:ext cx="4762500" cy="2000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sumy Oxidů dusíku - NOx v ug/m3</a:t>
          </a:r>
        </a:p>
      </cdr:txBody>
    </cdr:sp>
  </cdr:relSizeAnchor>
  <cdr:relSizeAnchor xmlns:cdr="http://schemas.openxmlformats.org/drawingml/2006/chartDrawing">
    <cdr:from>
      <cdr:x>0.7435</cdr:x>
      <cdr:y>0.929</cdr:y>
    </cdr:from>
    <cdr:to>
      <cdr:x>0.78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334125" y="260985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0.17025</cdr:x>
      <cdr:y>0.06825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0.00075</cdr:y>
    </cdr:from>
    <cdr:to>
      <cdr:x>0.71875</cdr:x>
      <cdr:y>0.0815</cdr:y>
    </cdr:to>
    <cdr:sp>
      <cdr:nvSpPr>
        <cdr:cNvPr id="1" name="Text Box 2"/>
        <cdr:cNvSpPr txBox="1">
          <a:spLocks noChangeArrowheads="1"/>
        </cdr:cNvSpPr>
      </cdr:nvSpPr>
      <cdr:spPr>
        <a:xfrm>
          <a:off x="2047875" y="0"/>
          <a:ext cx="4086225" cy="2381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VOC -  Benzen v ug/m3</a:t>
          </a:r>
        </a:p>
      </cdr:txBody>
    </cdr:sp>
  </cdr:relSizeAnchor>
  <cdr:relSizeAnchor xmlns:cdr="http://schemas.openxmlformats.org/drawingml/2006/chartDrawing">
    <cdr:from>
      <cdr:x>0.738</cdr:x>
      <cdr:y>0.9335</cdr:y>
    </cdr:from>
    <cdr:to>
      <cdr:x>0.77475</cdr:x>
      <cdr:y>0.999</cdr:y>
    </cdr:to>
    <cdr:sp>
      <cdr:nvSpPr>
        <cdr:cNvPr id="2" name="Text Box 3"/>
        <cdr:cNvSpPr txBox="1">
          <a:spLocks noChangeArrowheads="1"/>
        </cdr:cNvSpPr>
      </cdr:nvSpPr>
      <cdr:spPr>
        <a:xfrm>
          <a:off x="6296025" y="280035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0.17</cdr:x>
      <cdr:y>0.06375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0.00075</cdr:y>
    </cdr:from>
    <cdr:to>
      <cdr:x>0.681</cdr:x>
      <cdr:y>0.089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0" y="0"/>
          <a:ext cx="3895725" cy="2476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Průměrné 30-ti minutové koncentrace VOC -  Toluen v ug/m3</a:t>
          </a:r>
        </a:p>
      </cdr:txBody>
    </cdr:sp>
  </cdr:relSizeAnchor>
  <cdr:relSizeAnchor xmlns:cdr="http://schemas.openxmlformats.org/drawingml/2006/chartDrawing">
    <cdr:from>
      <cdr:x>0.741</cdr:x>
      <cdr:y>0.9295</cdr:y>
    </cdr:from>
    <cdr:to>
      <cdr:x>0.77775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315075" y="26289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čas</a:t>
          </a:r>
        </a:p>
      </cdr:txBody>
    </cdr:sp>
  </cdr:relSizeAnchor>
  <cdr:relSizeAnchor xmlns:cdr="http://schemas.openxmlformats.org/drawingml/2006/chartDrawing">
    <cdr:from>
      <cdr:x>0.00025</cdr:x>
      <cdr:y>0.00075</cdr:y>
    </cdr:from>
    <cdr:to>
      <cdr:x>0.16975</cdr:x>
      <cdr:y>0.06775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447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koncentrace v ug/m3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36"/>
  <sheetViews>
    <sheetView zoomScalePageLayoutView="0" workbookViewId="0" topLeftCell="A115">
      <selection activeCell="F147" sqref="F147"/>
    </sheetView>
  </sheetViews>
  <sheetFormatPr defaultColWidth="9.140625" defaultRowHeight="12.75"/>
  <cols>
    <col min="1" max="1" width="10.57421875" style="2" customWidth="1"/>
    <col min="2" max="2" width="9.00390625" style="1" customWidth="1"/>
    <col min="3" max="4" width="6.7109375" style="4" customWidth="1"/>
    <col min="5" max="5" width="7.7109375" style="7" customWidth="1"/>
    <col min="6" max="6" width="6.28125" style="4" customWidth="1"/>
    <col min="7" max="7" width="6.00390625" style="4" customWidth="1"/>
    <col min="8" max="8" width="7.28125" style="4" customWidth="1"/>
    <col min="9" max="9" width="7.140625" style="4" customWidth="1"/>
    <col min="10" max="10" width="7.421875" style="4" customWidth="1"/>
    <col min="11" max="11" width="6.7109375" style="4" customWidth="1"/>
    <col min="12" max="12" width="7.7109375" style="5" customWidth="1"/>
    <col min="13" max="13" width="9.28125" style="4" customWidth="1"/>
    <col min="14" max="14" width="8.8515625" style="5" customWidth="1"/>
    <col min="15" max="16" width="7.7109375" style="4" customWidth="1"/>
    <col min="17" max="17" width="7.57421875" style="4" customWidth="1"/>
  </cols>
  <sheetData>
    <row r="1" spans="1:17" ht="15">
      <c r="A1" s="8" t="s">
        <v>14</v>
      </c>
      <c r="B1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8"/>
      <c r="B2"/>
      <c r="C2" s="3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9"/>
      <c r="B3" s="10"/>
      <c r="C3" s="93" t="s">
        <v>15</v>
      </c>
      <c r="D3" s="93"/>
      <c r="E3" s="93"/>
      <c r="F3" s="93"/>
      <c r="G3" s="93"/>
      <c r="H3" s="93"/>
      <c r="I3" s="93"/>
      <c r="J3" s="93"/>
      <c r="K3" s="93"/>
      <c r="L3" s="93"/>
      <c r="M3" s="94" t="s">
        <v>16</v>
      </c>
      <c r="N3" s="95"/>
      <c r="O3" s="95"/>
      <c r="P3" s="95"/>
      <c r="Q3" s="96"/>
    </row>
    <row r="4" spans="1:17" ht="27" customHeight="1">
      <c r="A4" s="11" t="s">
        <v>17</v>
      </c>
      <c r="B4" s="12" t="s">
        <v>18</v>
      </c>
      <c r="C4" s="13" t="s">
        <v>8</v>
      </c>
      <c r="D4" s="14" t="s">
        <v>4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5</v>
      </c>
      <c r="J4" s="14" t="s">
        <v>6</v>
      </c>
      <c r="K4" s="15" t="s">
        <v>7</v>
      </c>
      <c r="L4" s="16" t="s">
        <v>19</v>
      </c>
      <c r="M4" s="71" t="s">
        <v>42</v>
      </c>
      <c r="N4" s="72" t="s">
        <v>22</v>
      </c>
      <c r="O4" s="54" t="s">
        <v>9</v>
      </c>
      <c r="P4" s="17" t="s">
        <v>20</v>
      </c>
      <c r="Q4" s="17" t="s">
        <v>21</v>
      </c>
    </row>
    <row r="5" spans="1:17" ht="16.5" customHeight="1">
      <c r="A5" s="18"/>
      <c r="B5" s="19" t="s">
        <v>24</v>
      </c>
      <c r="C5" s="20" t="s">
        <v>25</v>
      </c>
      <c r="D5" s="21" t="s">
        <v>25</v>
      </c>
      <c r="E5" s="21" t="s">
        <v>25</v>
      </c>
      <c r="F5" s="21" t="s">
        <v>25</v>
      </c>
      <c r="G5" s="21" t="s">
        <v>25</v>
      </c>
      <c r="H5" s="21" t="s">
        <v>25</v>
      </c>
      <c r="I5" s="21" t="s">
        <v>25</v>
      </c>
      <c r="J5" s="21" t="s">
        <v>25</v>
      </c>
      <c r="K5" s="21" t="s">
        <v>25</v>
      </c>
      <c r="L5" s="22" t="s">
        <v>25</v>
      </c>
      <c r="M5" s="23" t="s">
        <v>10</v>
      </c>
      <c r="N5" s="24" t="s">
        <v>26</v>
      </c>
      <c r="O5" s="22" t="s">
        <v>11</v>
      </c>
      <c r="P5" s="21" t="s">
        <v>12</v>
      </c>
      <c r="Q5" s="21" t="s">
        <v>13</v>
      </c>
    </row>
    <row r="6" spans="1:17" ht="12.75">
      <c r="A6" s="25">
        <v>42471.229166666664</v>
      </c>
      <c r="B6" s="26">
        <v>42471.229166666664</v>
      </c>
      <c r="C6" s="27">
        <v>15.1168</v>
      </c>
      <c r="D6" s="27">
        <v>22.1036</v>
      </c>
      <c r="E6" s="28">
        <v>299.21</v>
      </c>
      <c r="F6" s="27">
        <v>8.25</v>
      </c>
      <c r="G6" s="27">
        <v>22.538</v>
      </c>
      <c r="H6" s="27">
        <v>35.144</v>
      </c>
      <c r="I6" s="27">
        <v>1.187609</v>
      </c>
      <c r="J6" s="27">
        <v>0.70624</v>
      </c>
      <c r="K6" s="27">
        <v>5.1078</v>
      </c>
      <c r="L6" s="52">
        <v>19.837</v>
      </c>
      <c r="M6" s="53">
        <v>0.058317</v>
      </c>
      <c r="N6" s="29">
        <v>185.661</v>
      </c>
      <c r="O6" s="27">
        <v>71.739</v>
      </c>
      <c r="P6" s="27">
        <v>965.9</v>
      </c>
      <c r="Q6" s="27">
        <v>6.093</v>
      </c>
    </row>
    <row r="7" spans="1:17" ht="12.75">
      <c r="A7" s="25">
        <v>42471.25</v>
      </c>
      <c r="B7" s="26">
        <v>42471.25</v>
      </c>
      <c r="C7" s="27">
        <v>13.58257</v>
      </c>
      <c r="D7" s="27">
        <v>17.9401</v>
      </c>
      <c r="E7" s="28">
        <v>536.9</v>
      </c>
      <c r="F7" s="27">
        <v>74.125</v>
      </c>
      <c r="G7" s="27">
        <v>42.211000000000006</v>
      </c>
      <c r="H7" s="27">
        <v>155.474</v>
      </c>
      <c r="I7" s="27">
        <v>1.175831</v>
      </c>
      <c r="J7" s="27">
        <v>0.70433</v>
      </c>
      <c r="K7" s="27">
        <v>4.13409</v>
      </c>
      <c r="L7" s="52">
        <v>24.57</v>
      </c>
      <c r="M7" s="53">
        <v>0.276963</v>
      </c>
      <c r="N7" s="29">
        <v>274.016</v>
      </c>
      <c r="O7" s="27">
        <v>72.638</v>
      </c>
      <c r="P7" s="27">
        <v>965.86</v>
      </c>
      <c r="Q7" s="27">
        <v>6.1948</v>
      </c>
    </row>
    <row r="8" spans="1:17" ht="12.75">
      <c r="A8" s="25">
        <v>42471.270833333336</v>
      </c>
      <c r="B8" s="26">
        <v>42471.270833333336</v>
      </c>
      <c r="C8" s="27">
        <v>22.78388</v>
      </c>
      <c r="D8" s="27">
        <v>13.7576</v>
      </c>
      <c r="E8" s="28">
        <v>753.45</v>
      </c>
      <c r="F8" s="27">
        <v>69.75</v>
      </c>
      <c r="G8" s="27">
        <v>49.278</v>
      </c>
      <c r="H8" s="27">
        <v>155.85600000000002</v>
      </c>
      <c r="I8" s="27">
        <v>1.183377</v>
      </c>
      <c r="J8" s="27">
        <v>0.77564</v>
      </c>
      <c r="K8" s="27">
        <v>3.84889</v>
      </c>
      <c r="L8" s="52">
        <v>37.05</v>
      </c>
      <c r="M8" s="53">
        <v>0.191495</v>
      </c>
      <c r="N8" s="29">
        <v>258.865</v>
      </c>
      <c r="O8" s="27">
        <v>73.459</v>
      </c>
      <c r="P8" s="27">
        <v>966.17</v>
      </c>
      <c r="Q8" s="27">
        <v>6.2643</v>
      </c>
    </row>
    <row r="9" spans="1:17" ht="12.75">
      <c r="A9" s="25">
        <v>42471.291666666664</v>
      </c>
      <c r="B9" s="26">
        <v>42471.291666666664</v>
      </c>
      <c r="C9" s="27">
        <v>21.23245</v>
      </c>
      <c r="D9" s="27">
        <v>23.3729</v>
      </c>
      <c r="E9" s="28">
        <v>753.24</v>
      </c>
      <c r="F9" s="27">
        <v>45.875</v>
      </c>
      <c r="G9" s="27">
        <v>42.211000000000006</v>
      </c>
      <c r="H9" s="27">
        <v>112.308</v>
      </c>
      <c r="I9" s="27">
        <v>0.8917</v>
      </c>
      <c r="J9" s="27">
        <v>0.78254</v>
      </c>
      <c r="K9" s="27">
        <v>3.34856</v>
      </c>
      <c r="L9" s="52">
        <v>26.67</v>
      </c>
      <c r="M9" s="53">
        <v>0.31244</v>
      </c>
      <c r="N9" s="29">
        <v>256.37</v>
      </c>
      <c r="O9" s="27">
        <v>73.185</v>
      </c>
      <c r="P9" s="27">
        <v>966.13</v>
      </c>
      <c r="Q9" s="27">
        <v>6.4478</v>
      </c>
    </row>
    <row r="10" spans="1:17" ht="12.75">
      <c r="A10" s="25">
        <v>42471.3125</v>
      </c>
      <c r="B10" s="26">
        <v>42471.3125</v>
      </c>
      <c r="C10" s="27">
        <v>22.73759</v>
      </c>
      <c r="D10" s="27">
        <v>19.7485</v>
      </c>
      <c r="E10" s="28">
        <v>833.3</v>
      </c>
      <c r="F10" s="27">
        <v>59.25</v>
      </c>
      <c r="G10" s="27">
        <v>50.806</v>
      </c>
      <c r="H10" s="27">
        <v>141.34</v>
      </c>
      <c r="I10" s="27">
        <v>0.62289</v>
      </c>
      <c r="J10" s="27">
        <v>0.85211</v>
      </c>
      <c r="K10" s="27">
        <v>3.00431</v>
      </c>
      <c r="L10" s="52">
        <v>49.63</v>
      </c>
      <c r="M10" s="53">
        <v>0.141125</v>
      </c>
      <c r="N10" s="29">
        <v>256.235</v>
      </c>
      <c r="O10" s="27">
        <v>71.475</v>
      </c>
      <c r="P10" s="27">
        <v>965.3</v>
      </c>
      <c r="Q10" s="27">
        <v>6.9365</v>
      </c>
    </row>
    <row r="11" spans="1:17" ht="12.75">
      <c r="A11" s="25">
        <v>42471.333333333336</v>
      </c>
      <c r="B11" s="26">
        <v>42471.333333333336</v>
      </c>
      <c r="C11" s="27">
        <v>18.7135</v>
      </c>
      <c r="D11" s="27">
        <v>16.0746</v>
      </c>
      <c r="E11" s="28">
        <v>958.61</v>
      </c>
      <c r="F11" s="27">
        <v>59.25</v>
      </c>
      <c r="G11" s="27">
        <v>56.153999999999996</v>
      </c>
      <c r="H11" s="27">
        <v>146.688</v>
      </c>
      <c r="I11" s="27">
        <v>0.59036</v>
      </c>
      <c r="J11" s="27">
        <v>0.73882</v>
      </c>
      <c r="K11" s="27">
        <v>3.43967</v>
      </c>
      <c r="L11" s="52">
        <v>41.67</v>
      </c>
      <c r="M11" s="53">
        <v>0.0428701</v>
      </c>
      <c r="N11" s="29">
        <v>290.875</v>
      </c>
      <c r="O11" s="27">
        <v>70.222</v>
      </c>
      <c r="P11" s="27">
        <v>965.12</v>
      </c>
      <c r="Q11" s="27">
        <v>7.0472</v>
      </c>
    </row>
    <row r="12" spans="1:17" ht="12.75">
      <c r="A12" s="25">
        <v>42471.229166666664</v>
      </c>
      <c r="B12" s="26">
        <v>42472.354166666664</v>
      </c>
      <c r="C12" s="27">
        <v>16.7628</v>
      </c>
      <c r="D12" s="27">
        <v>18.3402</v>
      </c>
      <c r="E12" s="28">
        <v>1268.3</v>
      </c>
      <c r="F12" s="27">
        <v>31.25</v>
      </c>
      <c r="G12" s="27">
        <v>42.593</v>
      </c>
      <c r="H12" s="27">
        <v>90.343</v>
      </c>
      <c r="I12" s="27">
        <v>1.123</v>
      </c>
      <c r="J12" s="27">
        <v>0.8923</v>
      </c>
      <c r="K12" s="27">
        <v>5.697</v>
      </c>
      <c r="L12" s="52">
        <v>22.07</v>
      </c>
      <c r="M12" s="53">
        <v>0.256</v>
      </c>
      <c r="N12" s="29">
        <v>61.383</v>
      </c>
      <c r="O12" s="27">
        <v>58.583</v>
      </c>
      <c r="P12" s="27">
        <v>966.21</v>
      </c>
      <c r="Q12" s="27">
        <v>7.1023</v>
      </c>
    </row>
    <row r="13" spans="1:17" ht="12.75">
      <c r="A13" s="25">
        <v>42471.229166666664</v>
      </c>
      <c r="B13" s="26">
        <v>42472.375</v>
      </c>
      <c r="C13" s="27">
        <v>18.3655</v>
      </c>
      <c r="D13" s="27">
        <v>13.5816</v>
      </c>
      <c r="E13" s="28">
        <v>1689.6</v>
      </c>
      <c r="F13" s="27">
        <v>41.75</v>
      </c>
      <c r="G13" s="27">
        <v>51.188</v>
      </c>
      <c r="H13" s="27">
        <v>114.98200000000001</v>
      </c>
      <c r="I13" s="27">
        <v>0.99856</v>
      </c>
      <c r="J13" s="27">
        <v>0.987</v>
      </c>
      <c r="K13" s="27">
        <v>5.987</v>
      </c>
      <c r="L13" s="52">
        <v>16.46</v>
      </c>
      <c r="M13" s="53">
        <v>0.02361</v>
      </c>
      <c r="N13" s="29">
        <v>61.391</v>
      </c>
      <c r="O13" s="27">
        <v>53.472</v>
      </c>
      <c r="P13" s="27">
        <v>966.75</v>
      </c>
      <c r="Q13" s="27">
        <v>7.365</v>
      </c>
    </row>
    <row r="14" spans="1:17" ht="12.75">
      <c r="A14" s="25">
        <v>42471.229166666664</v>
      </c>
      <c r="B14" s="26">
        <v>42472.395833333336</v>
      </c>
      <c r="C14" s="27">
        <v>15.934</v>
      </c>
      <c r="D14" s="27">
        <v>14.5592</v>
      </c>
      <c r="E14" s="28">
        <v>1536.4</v>
      </c>
      <c r="F14" s="27">
        <v>64.75</v>
      </c>
      <c r="G14" s="27">
        <v>69.906</v>
      </c>
      <c r="H14" s="27">
        <v>168.84400000000002</v>
      </c>
      <c r="I14" s="27">
        <v>0.859</v>
      </c>
      <c r="J14" s="27">
        <v>1.1236</v>
      </c>
      <c r="K14" s="27">
        <v>7.361</v>
      </c>
      <c r="L14" s="52">
        <v>29.72</v>
      </c>
      <c r="M14" s="53">
        <v>0.045</v>
      </c>
      <c r="N14" s="29">
        <v>61.393</v>
      </c>
      <c r="O14" s="27">
        <v>49.3179</v>
      </c>
      <c r="P14" s="27">
        <v>967.08</v>
      </c>
      <c r="Q14" s="27">
        <v>7.856</v>
      </c>
    </row>
    <row r="15" spans="1:17" ht="12.75">
      <c r="A15" s="25">
        <v>42471.229166666664</v>
      </c>
      <c r="B15" s="26">
        <v>42472.416666666664</v>
      </c>
      <c r="C15" s="27">
        <v>24.05927</v>
      </c>
      <c r="D15" s="27">
        <v>19.4938</v>
      </c>
      <c r="E15" s="28">
        <v>1230.8</v>
      </c>
      <c r="F15" s="27">
        <v>17.375</v>
      </c>
      <c r="G15" s="27">
        <v>43.548</v>
      </c>
      <c r="H15" s="27">
        <v>70.097</v>
      </c>
      <c r="I15" s="27">
        <v>0.589</v>
      </c>
      <c r="J15" s="27">
        <v>1.136</v>
      </c>
      <c r="K15" s="27">
        <v>8.263</v>
      </c>
      <c r="L15" s="52">
        <v>20.06</v>
      </c>
      <c r="M15" s="53">
        <v>0.0236</v>
      </c>
      <c r="N15" s="29">
        <v>61.398</v>
      </c>
      <c r="O15" s="27">
        <v>46.8709</v>
      </c>
      <c r="P15" s="27">
        <v>966.87</v>
      </c>
      <c r="Q15" s="27">
        <v>7.459</v>
      </c>
    </row>
    <row r="16" spans="1:17" ht="12.75">
      <c r="A16" s="25">
        <v>42471.229166666664</v>
      </c>
      <c r="B16" s="26">
        <v>42473.4375</v>
      </c>
      <c r="C16" s="27">
        <v>20.54273</v>
      </c>
      <c r="D16" s="27">
        <v>28.2775</v>
      </c>
      <c r="E16" s="28">
        <v>996.8</v>
      </c>
      <c r="F16" s="27">
        <v>45.125</v>
      </c>
      <c r="G16" s="27">
        <v>60.35600000000001</v>
      </c>
      <c r="H16" s="27">
        <v>129.30700000000002</v>
      </c>
      <c r="I16" s="27">
        <v>0.4561</v>
      </c>
      <c r="J16" s="27">
        <v>1.546</v>
      </c>
      <c r="K16" s="27">
        <v>8.236</v>
      </c>
      <c r="L16" s="52">
        <v>19.22</v>
      </c>
      <c r="M16" s="53">
        <v>0.0014</v>
      </c>
      <c r="N16" s="29">
        <v>61.402</v>
      </c>
      <c r="O16" s="27">
        <v>45.089</v>
      </c>
      <c r="P16" s="27">
        <v>967.11</v>
      </c>
      <c r="Q16" s="27">
        <v>7.95</v>
      </c>
    </row>
    <row r="17" spans="1:17" ht="12.75">
      <c r="A17" s="25">
        <v>42471.229166666664</v>
      </c>
      <c r="B17" s="26">
        <v>42472.458333333336</v>
      </c>
      <c r="C17" s="27">
        <v>20.253645</v>
      </c>
      <c r="D17" s="27">
        <v>34.0699</v>
      </c>
      <c r="E17" s="28">
        <v>987.65</v>
      </c>
      <c r="F17" s="27">
        <v>132.75</v>
      </c>
      <c r="G17" s="27">
        <v>77.92800000000001</v>
      </c>
      <c r="H17" s="27">
        <v>280.77</v>
      </c>
      <c r="I17" s="27">
        <v>0.658</v>
      </c>
      <c r="J17" s="27">
        <v>1.987</v>
      </c>
      <c r="K17" s="27">
        <v>9.452</v>
      </c>
      <c r="L17" s="52">
        <v>23.59</v>
      </c>
      <c r="M17" s="53">
        <v>0.0059</v>
      </c>
      <c r="N17" s="29">
        <v>61.401</v>
      </c>
      <c r="O17" s="27">
        <v>43.4962</v>
      </c>
      <c r="P17" s="27">
        <v>967.37</v>
      </c>
      <c r="Q17" s="27">
        <v>8.012</v>
      </c>
    </row>
    <row r="18" spans="1:17" ht="12.75">
      <c r="A18" s="25">
        <v>42471.229166666664</v>
      </c>
      <c r="B18" s="26">
        <v>0.4791666666666667</v>
      </c>
      <c r="C18" s="27">
        <v>10.95975</v>
      </c>
      <c r="D18" s="27">
        <v>35.9314</v>
      </c>
      <c r="E18" s="28">
        <v>879.36</v>
      </c>
      <c r="F18" s="27">
        <v>4.5</v>
      </c>
      <c r="G18" s="27">
        <v>20.246</v>
      </c>
      <c r="H18" s="27">
        <v>27.122</v>
      </c>
      <c r="I18" s="27">
        <v>0.9987</v>
      </c>
      <c r="J18" s="27">
        <v>1.263</v>
      </c>
      <c r="K18" s="27">
        <v>10.21</v>
      </c>
      <c r="L18" s="52">
        <v>20.78</v>
      </c>
      <c r="M18" s="53">
        <v>0.0064</v>
      </c>
      <c r="N18" s="29">
        <v>61.404</v>
      </c>
      <c r="O18" s="27">
        <v>42.6149</v>
      </c>
      <c r="P18" s="27">
        <v>967.71</v>
      </c>
      <c r="Q18" s="27">
        <v>8.026</v>
      </c>
    </row>
    <row r="19" spans="1:17" ht="12.75">
      <c r="A19" s="25">
        <v>42471.229166666664</v>
      </c>
      <c r="B19" s="26">
        <v>0.5</v>
      </c>
      <c r="C19" s="27">
        <v>12.3533</v>
      </c>
      <c r="D19" s="27">
        <v>38.6424</v>
      </c>
      <c r="E19" s="28">
        <v>958.9</v>
      </c>
      <c r="F19" s="27">
        <v>45.1219</v>
      </c>
      <c r="G19" s="27">
        <v>60.27</v>
      </c>
      <c r="H19" s="27">
        <v>127.894</v>
      </c>
      <c r="I19" s="27">
        <v>1.024</v>
      </c>
      <c r="J19" s="27">
        <v>2.987</v>
      </c>
      <c r="K19" s="27">
        <v>12.63</v>
      </c>
      <c r="L19" s="52">
        <v>25.48</v>
      </c>
      <c r="M19" s="53">
        <v>0.0065</v>
      </c>
      <c r="N19" s="29">
        <v>61.408</v>
      </c>
      <c r="O19" s="27">
        <v>43.2861</v>
      </c>
      <c r="P19" s="27">
        <v>966.25</v>
      </c>
      <c r="Q19" s="27">
        <v>8.32</v>
      </c>
    </row>
    <row r="20" spans="1:17" ht="12.75">
      <c r="A20" s="25">
        <v>42471.520833333336</v>
      </c>
      <c r="B20" s="26">
        <v>42471.520833333336</v>
      </c>
      <c r="C20" s="27">
        <v>15.2599</v>
      </c>
      <c r="D20" s="27">
        <v>44.0214</v>
      </c>
      <c r="E20" s="28">
        <v>939.58</v>
      </c>
      <c r="F20" s="27">
        <v>132.779</v>
      </c>
      <c r="G20" s="27">
        <v>78.014</v>
      </c>
      <c r="H20" s="27">
        <v>249.516</v>
      </c>
      <c r="I20" s="27">
        <v>1.036</v>
      </c>
      <c r="J20" s="27">
        <v>2.369</v>
      </c>
      <c r="K20" s="27">
        <v>12.36</v>
      </c>
      <c r="L20" s="52">
        <v>51.53</v>
      </c>
      <c r="M20" s="53">
        <v>0.005332</v>
      </c>
      <c r="N20" s="29">
        <v>61.356</v>
      </c>
      <c r="O20" s="27">
        <v>44.4797</v>
      </c>
      <c r="P20" s="27">
        <v>961.89</v>
      </c>
      <c r="Q20" s="27">
        <v>9.49</v>
      </c>
    </row>
    <row r="21" spans="1:17" ht="12.75">
      <c r="A21" s="25">
        <v>42471.541666666664</v>
      </c>
      <c r="B21" s="26">
        <v>42471.541666666664</v>
      </c>
      <c r="C21" s="27">
        <v>14.6753</v>
      </c>
      <c r="D21" s="27">
        <v>39.84</v>
      </c>
      <c r="E21" s="28">
        <v>944.11</v>
      </c>
      <c r="F21" s="27">
        <v>69.761</v>
      </c>
      <c r="G21" s="27">
        <v>89.2169</v>
      </c>
      <c r="H21" s="27">
        <v>153.978</v>
      </c>
      <c r="I21" s="27">
        <v>1.50286</v>
      </c>
      <c r="J21" s="27">
        <v>3.5597</v>
      </c>
      <c r="K21" s="27">
        <v>14.7428</v>
      </c>
      <c r="L21" s="52">
        <v>28.69</v>
      </c>
      <c r="M21" s="53">
        <v>0.003199</v>
      </c>
      <c r="N21" s="29">
        <v>61.364</v>
      </c>
      <c r="O21" s="27">
        <v>45.0077</v>
      </c>
      <c r="P21" s="27">
        <v>964.43</v>
      </c>
      <c r="Q21" s="27">
        <v>10.6163</v>
      </c>
    </row>
    <row r="22" spans="1:17" ht="12.75">
      <c r="A22" s="46" t="s">
        <v>35</v>
      </c>
      <c r="B22" s="47"/>
      <c r="C22" s="48">
        <f>AVERAGE(C6:C21)</f>
        <v>17.7083115625</v>
      </c>
      <c r="D22" s="48">
        <f aca="true" t="shared" si="0" ref="D22:P22">AVERAGE(D6:D21)</f>
        <v>24.984668750000004</v>
      </c>
      <c r="E22" s="48">
        <v>603.546875</v>
      </c>
      <c r="F22" s="48">
        <f>AVERAGE(F6:F21)</f>
        <v>56.35386875</v>
      </c>
      <c r="G22" s="48">
        <f t="shared" si="0"/>
        <v>53.528993750000005</v>
      </c>
      <c r="H22" s="48">
        <f t="shared" si="0"/>
        <v>134.9789375</v>
      </c>
      <c r="I22" s="48">
        <f t="shared" si="0"/>
        <v>0.9310616875</v>
      </c>
      <c r="J22" s="48">
        <f t="shared" si="0"/>
        <v>1.4006425</v>
      </c>
      <c r="K22" s="48">
        <f t="shared" si="0"/>
        <v>7.363882499999999</v>
      </c>
      <c r="L22" s="49">
        <f t="shared" si="0"/>
        <v>28.5641875</v>
      </c>
      <c r="M22" s="50">
        <f t="shared" si="0"/>
        <v>0.08750944374999998</v>
      </c>
      <c r="N22" s="51" t="s">
        <v>36</v>
      </c>
      <c r="O22" s="48">
        <f t="shared" si="0"/>
        <v>56.558462500000005</v>
      </c>
      <c r="P22" s="48">
        <f t="shared" si="0"/>
        <v>966.0093750000001</v>
      </c>
      <c r="Q22" s="48">
        <f>AVERAGE(Q6:Q21)</f>
        <v>7.5737625</v>
      </c>
    </row>
    <row r="23" spans="8:9" ht="12.75">
      <c r="H23" s="33"/>
      <c r="I23" s="33"/>
    </row>
    <row r="24" spans="1:9" ht="12.75">
      <c r="A24" s="30" t="s">
        <v>27</v>
      </c>
      <c r="B24" s="31"/>
      <c r="C24" s="32"/>
      <c r="D24" s="32"/>
      <c r="E24" s="32"/>
      <c r="F24" s="33"/>
      <c r="G24" s="33"/>
      <c r="H24" s="33"/>
      <c r="I24" s="33"/>
    </row>
    <row r="25" spans="1:9" ht="12.75">
      <c r="A25" s="34" t="s">
        <v>28</v>
      </c>
      <c r="B25" s="35"/>
      <c r="C25" s="36"/>
      <c r="D25" s="36"/>
      <c r="E25" s="36"/>
      <c r="F25" s="37"/>
      <c r="G25" s="33"/>
      <c r="H25" s="33"/>
      <c r="I25" s="33"/>
    </row>
    <row r="26" spans="1:7" ht="12.75">
      <c r="A26" s="38"/>
      <c r="B26" s="39"/>
      <c r="C26" s="37"/>
      <c r="D26" s="37"/>
      <c r="E26" s="37"/>
      <c r="F26" s="37"/>
      <c r="G26" s="33"/>
    </row>
    <row r="27" ht="12.75">
      <c r="A27"/>
    </row>
    <row r="28" spans="1:7" ht="12.75">
      <c r="A28" s="40" t="s">
        <v>29</v>
      </c>
      <c r="B28" s="41"/>
      <c r="C28" s="42"/>
      <c r="D28" s="42"/>
      <c r="E28" s="42"/>
      <c r="F28" s="42"/>
      <c r="G28" s="42"/>
    </row>
    <row r="29" spans="1:7" ht="12.75">
      <c r="A29" s="40" t="s">
        <v>30</v>
      </c>
      <c r="B29" s="41"/>
      <c r="C29" s="42"/>
      <c r="D29" s="42"/>
      <c r="E29" s="42"/>
      <c r="F29" s="42"/>
      <c r="G29" s="42"/>
    </row>
    <row r="30" spans="1:7" ht="12.75">
      <c r="A30" s="40" t="s">
        <v>31</v>
      </c>
      <c r="B30" s="41"/>
      <c r="C30" s="42"/>
      <c r="D30" s="42"/>
      <c r="E30" s="42"/>
      <c r="F30" s="42"/>
      <c r="G30" s="42"/>
    </row>
    <row r="31" spans="1:8" ht="12.75">
      <c r="A31" s="43"/>
      <c r="E31" s="4"/>
      <c r="H31" s="6"/>
    </row>
    <row r="32" ht="12.75">
      <c r="H32" s="6"/>
    </row>
    <row r="33" ht="12.75">
      <c r="H33" s="6"/>
    </row>
    <row r="34" ht="12.75">
      <c r="H34" s="6"/>
    </row>
    <row r="35" ht="12.75">
      <c r="H35" s="6"/>
    </row>
    <row r="36" spans="1:19" ht="15">
      <c r="A36" s="44" t="s">
        <v>32</v>
      </c>
      <c r="N36" s="4"/>
      <c r="P36" s="5"/>
      <c r="S36" s="3"/>
    </row>
    <row r="37" spans="1:19" ht="12.75">
      <c r="A37" s="44"/>
      <c r="N37" s="4"/>
      <c r="P37" s="5"/>
      <c r="S37" s="3"/>
    </row>
    <row r="38" spans="1:17" ht="12.75">
      <c r="A38" s="9"/>
      <c r="B38" s="10"/>
      <c r="C38" s="93" t="s">
        <v>15</v>
      </c>
      <c r="D38" s="93"/>
      <c r="E38" s="93"/>
      <c r="F38" s="93"/>
      <c r="G38" s="93"/>
      <c r="H38" s="93"/>
      <c r="I38" s="93"/>
      <c r="J38" s="93"/>
      <c r="K38" s="93"/>
      <c r="L38" s="93"/>
      <c r="M38" s="94" t="s">
        <v>16</v>
      </c>
      <c r="N38" s="95"/>
      <c r="O38" s="95"/>
      <c r="P38" s="95"/>
      <c r="Q38" s="96"/>
    </row>
    <row r="39" spans="1:17" ht="24" customHeight="1">
      <c r="A39" s="11" t="s">
        <v>17</v>
      </c>
      <c r="B39" s="12" t="s">
        <v>18</v>
      </c>
      <c r="C39" s="13" t="s">
        <v>8</v>
      </c>
      <c r="D39" s="14" t="s">
        <v>4</v>
      </c>
      <c r="E39" s="14" t="s">
        <v>0</v>
      </c>
      <c r="F39" s="14" t="s">
        <v>1</v>
      </c>
      <c r="G39" s="14" t="s">
        <v>2</v>
      </c>
      <c r="H39" s="14" t="s">
        <v>3</v>
      </c>
      <c r="I39" s="14" t="s">
        <v>5</v>
      </c>
      <c r="J39" s="14" t="s">
        <v>6</v>
      </c>
      <c r="K39" s="15" t="s">
        <v>7</v>
      </c>
      <c r="L39" s="16" t="s">
        <v>19</v>
      </c>
      <c r="M39" s="71" t="s">
        <v>42</v>
      </c>
      <c r="N39" s="72" t="s">
        <v>22</v>
      </c>
      <c r="O39" s="54" t="s">
        <v>9</v>
      </c>
      <c r="P39" s="17" t="s">
        <v>20</v>
      </c>
      <c r="Q39" s="17" t="s">
        <v>21</v>
      </c>
    </row>
    <row r="40" spans="1:17" ht="13.5" customHeight="1">
      <c r="A40" s="18"/>
      <c r="B40" s="19" t="s">
        <v>24</v>
      </c>
      <c r="C40" s="20" t="s">
        <v>25</v>
      </c>
      <c r="D40" s="21" t="s">
        <v>25</v>
      </c>
      <c r="E40" s="21" t="s">
        <v>25</v>
      </c>
      <c r="F40" s="21" t="s">
        <v>25</v>
      </c>
      <c r="G40" s="21" t="s">
        <v>25</v>
      </c>
      <c r="H40" s="21" t="s">
        <v>25</v>
      </c>
      <c r="I40" s="21" t="s">
        <v>25</v>
      </c>
      <c r="J40" s="21" t="s">
        <v>25</v>
      </c>
      <c r="K40" s="21" t="s">
        <v>25</v>
      </c>
      <c r="L40" s="22" t="s">
        <v>25</v>
      </c>
      <c r="M40" s="23" t="s">
        <v>10</v>
      </c>
      <c r="N40" s="24" t="s">
        <v>26</v>
      </c>
      <c r="O40" s="22" t="s">
        <v>11</v>
      </c>
      <c r="P40" s="21" t="s">
        <v>12</v>
      </c>
      <c r="Q40" s="21" t="s">
        <v>13</v>
      </c>
    </row>
    <row r="41" spans="1:17" ht="12.75">
      <c r="A41" s="25">
        <v>42472.229166666664</v>
      </c>
      <c r="B41" s="26">
        <v>42472.229166666664</v>
      </c>
      <c r="C41" s="27">
        <v>14.80738</v>
      </c>
      <c r="D41" s="27">
        <v>8.128</v>
      </c>
      <c r="E41" s="28">
        <v>765.93</v>
      </c>
      <c r="F41" s="45">
        <v>1.5</v>
      </c>
      <c r="G41" s="27">
        <v>6.685</v>
      </c>
      <c r="H41" s="27">
        <v>8.977</v>
      </c>
      <c r="I41" s="27">
        <v>1.189826</v>
      </c>
      <c r="J41" s="27">
        <v>2.6768</v>
      </c>
      <c r="K41" s="27">
        <v>12.835</v>
      </c>
      <c r="L41" s="52">
        <v>10.73</v>
      </c>
      <c r="M41" s="53">
        <v>0.054845</v>
      </c>
      <c r="N41" s="29">
        <v>355.26</v>
      </c>
      <c r="O41" s="27">
        <v>73.776</v>
      </c>
      <c r="P41" s="27">
        <v>965.43</v>
      </c>
      <c r="Q41" s="27">
        <v>7.61</v>
      </c>
    </row>
    <row r="42" spans="1:17" ht="12.75">
      <c r="A42" s="25">
        <v>42472.25</v>
      </c>
      <c r="B42" s="26">
        <v>42472.25</v>
      </c>
      <c r="C42" s="27">
        <v>19.80404</v>
      </c>
      <c r="D42" s="27">
        <v>3.72109</v>
      </c>
      <c r="E42" s="28">
        <v>935.8</v>
      </c>
      <c r="F42" s="45">
        <v>2</v>
      </c>
      <c r="G42" s="27">
        <v>9.932</v>
      </c>
      <c r="H42" s="27">
        <v>12.988</v>
      </c>
      <c r="I42" s="27">
        <v>1.194538</v>
      </c>
      <c r="J42" s="27">
        <v>3.88357</v>
      </c>
      <c r="K42" s="27">
        <v>11.39535</v>
      </c>
      <c r="L42" s="52">
        <v>22.84</v>
      </c>
      <c r="M42" s="53">
        <v>0.024781</v>
      </c>
      <c r="N42" s="29">
        <v>12.5767</v>
      </c>
      <c r="O42" s="27">
        <v>75.349</v>
      </c>
      <c r="P42" s="27">
        <v>965.29</v>
      </c>
      <c r="Q42" s="27">
        <v>7.7209</v>
      </c>
    </row>
    <row r="43" spans="1:17" ht="12.75">
      <c r="A43" s="25">
        <v>42472.270833333336</v>
      </c>
      <c r="B43" s="26">
        <v>42472.270833333336</v>
      </c>
      <c r="C43" s="27">
        <v>12.37483</v>
      </c>
      <c r="D43" s="27">
        <v>4.11085</v>
      </c>
      <c r="E43" s="28">
        <v>1016.76</v>
      </c>
      <c r="F43" s="45">
        <v>1.5</v>
      </c>
      <c r="G43" s="27">
        <v>10.887</v>
      </c>
      <c r="H43" s="27">
        <v>13.179</v>
      </c>
      <c r="I43" s="27">
        <v>1.18808</v>
      </c>
      <c r="J43" s="27">
        <v>3.87327</v>
      </c>
      <c r="K43" s="27">
        <v>11.39854</v>
      </c>
      <c r="L43" s="52">
        <v>40.54</v>
      </c>
      <c r="M43" s="53">
        <v>0.092087</v>
      </c>
      <c r="N43" s="29">
        <v>340.349</v>
      </c>
      <c r="O43" s="27">
        <v>75.437</v>
      </c>
      <c r="P43" s="27">
        <v>965.14</v>
      </c>
      <c r="Q43" s="27">
        <v>7.928</v>
      </c>
    </row>
    <row r="44" spans="1:17" ht="12.75">
      <c r="A44" s="25">
        <v>42472.291666666664</v>
      </c>
      <c r="B44" s="26">
        <v>42472.291666666664</v>
      </c>
      <c r="C44" s="27">
        <v>16.75802</v>
      </c>
      <c r="D44" s="27">
        <v>1.85677</v>
      </c>
      <c r="E44" s="28">
        <v>883.85</v>
      </c>
      <c r="F44" s="45">
        <v>3.875</v>
      </c>
      <c r="G44" s="27">
        <v>12.797</v>
      </c>
      <c r="H44" s="27">
        <v>18.718</v>
      </c>
      <c r="I44" s="27">
        <v>1.119888</v>
      </c>
      <c r="J44" s="27">
        <v>3.67493</v>
      </c>
      <c r="K44" s="27">
        <v>11.42448</v>
      </c>
      <c r="L44" s="52">
        <v>27.05</v>
      </c>
      <c r="M44" s="53">
        <v>0.206371</v>
      </c>
      <c r="N44" s="29">
        <v>23.8797</v>
      </c>
      <c r="O44" s="27">
        <v>75.613</v>
      </c>
      <c r="P44" s="27">
        <v>965.15</v>
      </c>
      <c r="Q44" s="27">
        <v>7.8662</v>
      </c>
    </row>
    <row r="45" spans="1:17" ht="12.75">
      <c r="A45" s="25">
        <v>42472.3125</v>
      </c>
      <c r="B45" s="26">
        <v>42472.3125</v>
      </c>
      <c r="C45" s="27">
        <v>10.085317</v>
      </c>
      <c r="D45" s="27">
        <v>5.2908</v>
      </c>
      <c r="E45" s="28">
        <v>1008.2</v>
      </c>
      <c r="F45" s="45">
        <v>4.375</v>
      </c>
      <c r="G45" s="27">
        <v>19.482000000000003</v>
      </c>
      <c r="H45" s="27">
        <v>26.167</v>
      </c>
      <c r="I45" s="27">
        <v>1.133541</v>
      </c>
      <c r="J45" s="27">
        <v>5.6728</v>
      </c>
      <c r="K45" s="27">
        <v>10.64596</v>
      </c>
      <c r="L45" s="52">
        <v>42.3</v>
      </c>
      <c r="M45" s="53">
        <v>0.211957</v>
      </c>
      <c r="N45" s="29">
        <v>5.3281</v>
      </c>
      <c r="O45" s="27">
        <v>75.297</v>
      </c>
      <c r="P45" s="27">
        <v>965.09</v>
      </c>
      <c r="Q45" s="27">
        <v>7.9387</v>
      </c>
    </row>
    <row r="46" spans="1:17" ht="12.75">
      <c r="A46" s="25">
        <v>42472.333333333336</v>
      </c>
      <c r="B46" s="26">
        <v>42472.333333333336</v>
      </c>
      <c r="C46" s="27">
        <v>11.48655</v>
      </c>
      <c r="D46" s="27">
        <v>5.295</v>
      </c>
      <c r="E46" s="28">
        <v>917.83</v>
      </c>
      <c r="F46" s="45">
        <v>70</v>
      </c>
      <c r="G46" s="27">
        <v>14.516</v>
      </c>
      <c r="H46" s="27">
        <v>121.47600000000001</v>
      </c>
      <c r="I46" s="27">
        <v>1.120115</v>
      </c>
      <c r="J46" s="27">
        <v>2.67319</v>
      </c>
      <c r="K46" s="27">
        <v>10.441788</v>
      </c>
      <c r="L46" s="52">
        <v>16.63</v>
      </c>
      <c r="M46" s="53">
        <v>0.169222</v>
      </c>
      <c r="N46" s="29">
        <v>18.9863</v>
      </c>
      <c r="O46" s="27">
        <v>73.173</v>
      </c>
      <c r="P46" s="27">
        <v>964.86</v>
      </c>
      <c r="Q46" s="27">
        <v>8.3632</v>
      </c>
    </row>
    <row r="47" spans="1:17" ht="12.75">
      <c r="A47" s="25">
        <v>42472.354166666664</v>
      </c>
      <c r="B47" s="26">
        <v>42472.354166666664</v>
      </c>
      <c r="C47" s="27">
        <v>10.84972</v>
      </c>
      <c r="D47" s="27">
        <v>8.8414</v>
      </c>
      <c r="E47" s="28">
        <v>888.88</v>
      </c>
      <c r="F47" s="45">
        <v>48.75</v>
      </c>
      <c r="G47" s="27">
        <v>16.235</v>
      </c>
      <c r="H47" s="27">
        <v>90.725</v>
      </c>
      <c r="I47" s="27">
        <v>1.116006</v>
      </c>
      <c r="J47" s="27">
        <v>3.68427</v>
      </c>
      <c r="K47" s="27">
        <v>10.53808</v>
      </c>
      <c r="L47" s="52">
        <v>34.24</v>
      </c>
      <c r="M47" s="53">
        <v>0.169413</v>
      </c>
      <c r="N47" s="29">
        <v>359.145</v>
      </c>
      <c r="O47" s="27">
        <v>70.068</v>
      </c>
      <c r="P47" s="27">
        <v>964.23</v>
      </c>
      <c r="Q47" s="27">
        <v>9.0997</v>
      </c>
    </row>
    <row r="48" spans="1:17" ht="12.75">
      <c r="A48" s="25">
        <v>42472.375</v>
      </c>
      <c r="B48" s="26">
        <v>42472.375</v>
      </c>
      <c r="C48" s="27">
        <v>8.09155</v>
      </c>
      <c r="D48" s="27">
        <v>14.5411</v>
      </c>
      <c r="E48" s="28">
        <v>1016.31</v>
      </c>
      <c r="F48" s="45">
        <v>51.25</v>
      </c>
      <c r="G48" s="27">
        <v>16.808</v>
      </c>
      <c r="H48" s="27">
        <v>95.11800000000001</v>
      </c>
      <c r="I48" s="27">
        <v>1.198541</v>
      </c>
      <c r="J48" s="27">
        <v>1.67923</v>
      </c>
      <c r="K48" s="27">
        <v>9.493636</v>
      </c>
      <c r="L48" s="52">
        <v>50.16</v>
      </c>
      <c r="M48" s="53">
        <v>0.155985</v>
      </c>
      <c r="N48" s="29">
        <v>26.8396</v>
      </c>
      <c r="O48" s="27">
        <v>66.161</v>
      </c>
      <c r="P48" s="27">
        <v>964.09</v>
      </c>
      <c r="Q48" s="27">
        <v>10.1058</v>
      </c>
    </row>
    <row r="49" spans="1:17" ht="12.75">
      <c r="A49" s="25">
        <v>42472.395833333336</v>
      </c>
      <c r="B49" s="26">
        <v>42472.395833333336</v>
      </c>
      <c r="C49" s="27">
        <v>7.6572</v>
      </c>
      <c r="D49" s="27">
        <v>19.8032</v>
      </c>
      <c r="E49" s="28">
        <v>981.27</v>
      </c>
      <c r="F49" s="45">
        <v>38.75</v>
      </c>
      <c r="G49" s="27">
        <v>17.19</v>
      </c>
      <c r="H49" s="27">
        <v>76.4</v>
      </c>
      <c r="I49" s="27">
        <v>1.204183</v>
      </c>
      <c r="J49" s="27">
        <v>4.70233</v>
      </c>
      <c r="K49" s="27">
        <v>8.97703</v>
      </c>
      <c r="L49" s="52">
        <v>70.58</v>
      </c>
      <c r="M49" s="53">
        <v>0.05425</v>
      </c>
      <c r="N49" s="29">
        <v>146.731</v>
      </c>
      <c r="O49" s="27">
        <v>62.615</v>
      </c>
      <c r="P49" s="27">
        <v>963.69</v>
      </c>
      <c r="Q49" s="27">
        <v>10.7086</v>
      </c>
    </row>
    <row r="50" spans="1:17" ht="12.75">
      <c r="A50" s="25">
        <v>42472.416666666664</v>
      </c>
      <c r="B50" s="26">
        <v>42472.416666666664</v>
      </c>
      <c r="C50" s="27">
        <v>16.051</v>
      </c>
      <c r="D50" s="27">
        <v>80.935</v>
      </c>
      <c r="E50" s="28">
        <v>1036.26</v>
      </c>
      <c r="F50" s="45">
        <v>32.5</v>
      </c>
      <c r="G50" s="27">
        <v>18.527</v>
      </c>
      <c r="H50" s="27">
        <v>68.187</v>
      </c>
      <c r="I50" s="27">
        <v>0.9958</v>
      </c>
      <c r="J50" s="27">
        <v>3.2326</v>
      </c>
      <c r="K50" s="27">
        <v>7.3625</v>
      </c>
      <c r="L50" s="52">
        <v>173.6</v>
      </c>
      <c r="M50" s="53">
        <v>0.003125</v>
      </c>
      <c r="N50" s="29">
        <v>12.5906</v>
      </c>
      <c r="O50" s="27">
        <v>55.345</v>
      </c>
      <c r="P50" s="27">
        <v>959.51</v>
      </c>
      <c r="Q50" s="27">
        <v>12.0875</v>
      </c>
    </row>
    <row r="51" spans="1:17" ht="12.75">
      <c r="A51" s="25">
        <v>42472.416666666664</v>
      </c>
      <c r="B51" s="26">
        <v>0.4375</v>
      </c>
      <c r="C51" s="27">
        <v>12.1911</v>
      </c>
      <c r="D51" s="27">
        <v>80.216</v>
      </c>
      <c r="E51" s="28">
        <v>998.63</v>
      </c>
      <c r="F51" s="45">
        <v>36.25</v>
      </c>
      <c r="G51" s="27">
        <v>22.538</v>
      </c>
      <c r="H51" s="27">
        <v>77.92800000000001</v>
      </c>
      <c r="I51" s="27">
        <v>1.023</v>
      </c>
      <c r="J51" s="27">
        <v>4.2361</v>
      </c>
      <c r="K51" s="27">
        <v>8.956</v>
      </c>
      <c r="L51" s="52">
        <v>96.92</v>
      </c>
      <c r="M51" s="53">
        <v>0.003158</v>
      </c>
      <c r="N51" s="29">
        <v>12.59</v>
      </c>
      <c r="O51" s="27">
        <v>49.36</v>
      </c>
      <c r="P51" s="27">
        <v>959.69</v>
      </c>
      <c r="Q51" s="27">
        <v>12.265</v>
      </c>
    </row>
    <row r="52" spans="1:17" ht="12.75">
      <c r="A52" s="25">
        <v>42472.416666666664</v>
      </c>
      <c r="B52" s="26">
        <v>42472.458333333336</v>
      </c>
      <c r="C52" s="27">
        <v>11.232</v>
      </c>
      <c r="D52" s="27">
        <v>75.949</v>
      </c>
      <c r="E52" s="28">
        <v>999.36</v>
      </c>
      <c r="F52" s="45">
        <v>81.25</v>
      </c>
      <c r="G52" s="27">
        <v>21.392</v>
      </c>
      <c r="H52" s="27">
        <v>145.542</v>
      </c>
      <c r="I52" s="27">
        <v>1.0456</v>
      </c>
      <c r="J52" s="27">
        <v>1.326</v>
      </c>
      <c r="K52" s="27">
        <v>10.12</v>
      </c>
      <c r="L52" s="52">
        <v>76.58</v>
      </c>
      <c r="M52" s="53">
        <v>0.063138</v>
      </c>
      <c r="N52" s="29">
        <v>175.605</v>
      </c>
      <c r="O52" s="27">
        <v>48.9153</v>
      </c>
      <c r="P52" s="27">
        <v>962.44</v>
      </c>
      <c r="Q52" s="27">
        <v>13.4328</v>
      </c>
    </row>
    <row r="53" spans="1:17" ht="12.75">
      <c r="A53" s="25">
        <v>42472.416666666664</v>
      </c>
      <c r="B53" s="26">
        <v>0.4791666666666667</v>
      </c>
      <c r="C53" s="27">
        <v>10.7367</v>
      </c>
      <c r="D53" s="27">
        <v>62.73</v>
      </c>
      <c r="E53" s="28">
        <v>1026.12</v>
      </c>
      <c r="F53" s="45">
        <v>102.5</v>
      </c>
      <c r="G53" s="27">
        <v>24.639</v>
      </c>
      <c r="H53" s="27">
        <v>181.259</v>
      </c>
      <c r="I53" s="27">
        <v>0.9987</v>
      </c>
      <c r="J53" s="27">
        <v>1.987</v>
      </c>
      <c r="K53" s="27">
        <v>10.0569</v>
      </c>
      <c r="L53" s="52">
        <v>42.813</v>
      </c>
      <c r="M53" s="53">
        <v>0.003332</v>
      </c>
      <c r="N53" s="29">
        <v>179.32</v>
      </c>
      <c r="O53" s="27">
        <v>47.63</v>
      </c>
      <c r="P53" s="27">
        <v>962.41</v>
      </c>
      <c r="Q53" s="27">
        <v>13.98</v>
      </c>
    </row>
    <row r="54" spans="1:17" ht="12.75">
      <c r="A54" s="25">
        <v>42472.416666666664</v>
      </c>
      <c r="B54" s="26">
        <v>0.5</v>
      </c>
      <c r="C54" s="27">
        <v>6.6791</v>
      </c>
      <c r="D54" s="27">
        <v>71.551</v>
      </c>
      <c r="E54" s="28">
        <v>1563.78</v>
      </c>
      <c r="F54" s="45">
        <v>101.25</v>
      </c>
      <c r="G54" s="27">
        <v>31.515</v>
      </c>
      <c r="H54" s="27">
        <v>186.225</v>
      </c>
      <c r="I54" s="27">
        <v>0.959</v>
      </c>
      <c r="J54" s="27">
        <v>1.855</v>
      </c>
      <c r="K54" s="27">
        <v>8.9956</v>
      </c>
      <c r="L54" s="52">
        <v>42.38</v>
      </c>
      <c r="M54" s="53">
        <v>0.003342</v>
      </c>
      <c r="N54" s="29">
        <v>181.36</v>
      </c>
      <c r="O54" s="27">
        <v>46.328</v>
      </c>
      <c r="P54" s="27">
        <v>961.65</v>
      </c>
      <c r="Q54" s="27">
        <v>14.026</v>
      </c>
    </row>
    <row r="55" spans="1:17" ht="12.75">
      <c r="A55" s="25">
        <v>42472.416666666664</v>
      </c>
      <c r="B55" s="26">
        <v>42472.520833333336</v>
      </c>
      <c r="C55" s="27">
        <v>5.4799</v>
      </c>
      <c r="D55" s="27">
        <v>70.809</v>
      </c>
      <c r="E55" s="28">
        <v>1458.365</v>
      </c>
      <c r="F55" s="45">
        <v>102.5</v>
      </c>
      <c r="G55" s="27">
        <v>30.56</v>
      </c>
      <c r="H55" s="27">
        <v>187.18</v>
      </c>
      <c r="I55" s="27">
        <v>0.9912</v>
      </c>
      <c r="J55" s="27">
        <v>3.266</v>
      </c>
      <c r="K55" s="27">
        <v>9.336</v>
      </c>
      <c r="L55" s="52">
        <v>30.02</v>
      </c>
      <c r="M55" s="53">
        <v>0.44552</v>
      </c>
      <c r="N55" s="29">
        <v>190.469</v>
      </c>
      <c r="O55" s="27">
        <v>38.9454</v>
      </c>
      <c r="P55" s="27">
        <v>960.18</v>
      </c>
      <c r="Q55" s="27">
        <v>15.423</v>
      </c>
    </row>
    <row r="56" spans="1:17" ht="12.75">
      <c r="A56" s="25">
        <v>42472.416666666664</v>
      </c>
      <c r="B56" s="26">
        <v>0.5416666666666666</v>
      </c>
      <c r="C56" s="27">
        <v>8.2804</v>
      </c>
      <c r="D56" s="27">
        <v>69.5</v>
      </c>
      <c r="E56" s="28">
        <v>1569.3</v>
      </c>
      <c r="F56" s="45">
        <v>70</v>
      </c>
      <c r="G56" s="27">
        <v>27.503999999999998</v>
      </c>
      <c r="H56" s="27">
        <v>134.464</v>
      </c>
      <c r="I56" s="27">
        <v>1.0023</v>
      </c>
      <c r="J56" s="27">
        <v>4.216</v>
      </c>
      <c r="K56" s="27">
        <v>9.256</v>
      </c>
      <c r="L56" s="52">
        <v>28.478</v>
      </c>
      <c r="M56" s="53">
        <v>0.16538</v>
      </c>
      <c r="N56" s="29">
        <v>190.35</v>
      </c>
      <c r="O56" s="27">
        <v>38.65</v>
      </c>
      <c r="P56" s="27">
        <v>960.32</v>
      </c>
      <c r="Q56" s="27">
        <v>15.23</v>
      </c>
    </row>
    <row r="57" spans="1:17" ht="12.75">
      <c r="A57" s="46" t="s">
        <v>35</v>
      </c>
      <c r="B57" s="47"/>
      <c r="C57" s="48">
        <f>AVERAGE(C41:C56)</f>
        <v>11.410300437500002</v>
      </c>
      <c r="D57" s="48">
        <f aca="true" t="shared" si="1" ref="D57:P57">AVERAGE(D41:D56)</f>
        <v>36.454888125000004</v>
      </c>
      <c r="E57" s="48">
        <v>603.546875</v>
      </c>
      <c r="F57" s="48">
        <f>AVERAGE(F41:F56)</f>
        <v>46.765625</v>
      </c>
      <c r="G57" s="48">
        <f t="shared" si="1"/>
        <v>18.825437500000003</v>
      </c>
      <c r="H57" s="48">
        <f t="shared" si="1"/>
        <v>90.28331250000001</v>
      </c>
      <c r="I57" s="48">
        <f t="shared" si="1"/>
        <v>1.0925198749999998</v>
      </c>
      <c r="J57" s="48">
        <f t="shared" si="1"/>
        <v>3.289943125</v>
      </c>
      <c r="K57" s="48">
        <f t="shared" si="1"/>
        <v>10.077054000000002</v>
      </c>
      <c r="L57" s="49">
        <f t="shared" si="1"/>
        <v>50.36631249999999</v>
      </c>
      <c r="M57" s="50">
        <f t="shared" si="1"/>
        <v>0.114119125</v>
      </c>
      <c r="N57" s="51" t="s">
        <v>36</v>
      </c>
      <c r="O57" s="48">
        <f t="shared" si="1"/>
        <v>60.79141875</v>
      </c>
      <c r="P57" s="48">
        <f t="shared" si="1"/>
        <v>963.073125</v>
      </c>
      <c r="Q57" s="48">
        <f>AVERAGE(Q41:Q56)</f>
        <v>10.8615875</v>
      </c>
    </row>
    <row r="59" spans="1:7" ht="12.75">
      <c r="A59" s="30" t="s">
        <v>27</v>
      </c>
      <c r="B59" s="31"/>
      <c r="C59" s="32"/>
      <c r="D59" s="32"/>
      <c r="E59" s="32"/>
      <c r="F59" s="33"/>
      <c r="G59" s="33"/>
    </row>
    <row r="60" spans="1:7" ht="12.75">
      <c r="A60" s="34" t="s">
        <v>28</v>
      </c>
      <c r="B60" s="35"/>
      <c r="C60" s="36"/>
      <c r="D60" s="36"/>
      <c r="E60" s="36"/>
      <c r="F60" s="37"/>
      <c r="G60" s="33"/>
    </row>
    <row r="61" spans="1:7" ht="12.75">
      <c r="A61" s="38"/>
      <c r="B61" s="39"/>
      <c r="C61" s="37"/>
      <c r="D61" s="37"/>
      <c r="E61" s="37"/>
      <c r="F61" s="37"/>
      <c r="G61" s="33"/>
    </row>
    <row r="62" ht="12.75">
      <c r="A62"/>
    </row>
    <row r="63" spans="1:7" ht="12.75">
      <c r="A63" s="40" t="s">
        <v>29</v>
      </c>
      <c r="B63" s="41"/>
      <c r="C63" s="42"/>
      <c r="D63" s="42"/>
      <c r="E63" s="42"/>
      <c r="F63" s="42"/>
      <c r="G63" s="42"/>
    </row>
    <row r="64" spans="1:7" ht="12.75">
      <c r="A64" s="40" t="s">
        <v>30</v>
      </c>
      <c r="B64" s="41"/>
      <c r="C64" s="42"/>
      <c r="D64" s="42"/>
      <c r="E64" s="42"/>
      <c r="F64" s="42"/>
      <c r="G64" s="42"/>
    </row>
    <row r="65" spans="1:7" ht="12.75">
      <c r="A65" s="40" t="s">
        <v>31</v>
      </c>
      <c r="B65" s="41"/>
      <c r="C65" s="42"/>
      <c r="D65" s="42"/>
      <c r="E65" s="42"/>
      <c r="F65" s="42"/>
      <c r="G65" s="42"/>
    </row>
    <row r="66" spans="1:5" ht="12.75">
      <c r="A66" s="43"/>
      <c r="E66" s="4"/>
    </row>
    <row r="71" spans="1:19" ht="15">
      <c r="A71" s="8" t="s">
        <v>33</v>
      </c>
      <c r="N71" s="4"/>
      <c r="P71" s="5"/>
      <c r="S71" s="3"/>
    </row>
    <row r="72" spans="1:19" ht="12.75">
      <c r="A72" s="8"/>
      <c r="N72" s="4"/>
      <c r="P72" s="5"/>
      <c r="S72" s="3"/>
    </row>
    <row r="73" spans="1:17" ht="12.75">
      <c r="A73" s="9"/>
      <c r="B73" s="10"/>
      <c r="C73" s="93" t="s">
        <v>15</v>
      </c>
      <c r="D73" s="93"/>
      <c r="E73" s="93"/>
      <c r="F73" s="93"/>
      <c r="G73" s="93"/>
      <c r="H73" s="93"/>
      <c r="I73" s="93"/>
      <c r="J73" s="93"/>
      <c r="K73" s="93"/>
      <c r="L73" s="93"/>
      <c r="M73" s="94" t="s">
        <v>16</v>
      </c>
      <c r="N73" s="95"/>
      <c r="O73" s="95"/>
      <c r="P73" s="95"/>
      <c r="Q73" s="96"/>
    </row>
    <row r="74" spans="1:17" ht="22.5" customHeight="1">
      <c r="A74" s="11" t="s">
        <v>17</v>
      </c>
      <c r="B74" s="12" t="s">
        <v>18</v>
      </c>
      <c r="C74" s="13" t="s">
        <v>8</v>
      </c>
      <c r="D74" s="14" t="s">
        <v>4</v>
      </c>
      <c r="E74" s="14" t="s">
        <v>0</v>
      </c>
      <c r="F74" s="14" t="s">
        <v>1</v>
      </c>
      <c r="G74" s="14" t="s">
        <v>2</v>
      </c>
      <c r="H74" s="14" t="s">
        <v>3</v>
      </c>
      <c r="I74" s="14" t="s">
        <v>5</v>
      </c>
      <c r="J74" s="14" t="s">
        <v>6</v>
      </c>
      <c r="K74" s="15" t="s">
        <v>7</v>
      </c>
      <c r="L74" s="16" t="s">
        <v>19</v>
      </c>
      <c r="M74" s="71" t="s">
        <v>42</v>
      </c>
      <c r="N74" s="72" t="s">
        <v>22</v>
      </c>
      <c r="O74" s="54" t="s">
        <v>9</v>
      </c>
      <c r="P74" s="17" t="s">
        <v>20</v>
      </c>
      <c r="Q74" s="17" t="s">
        <v>21</v>
      </c>
    </row>
    <row r="75" spans="1:17" ht="14.25" customHeight="1">
      <c r="A75" s="18"/>
      <c r="B75" s="19" t="s">
        <v>24</v>
      </c>
      <c r="C75" s="20" t="s">
        <v>25</v>
      </c>
      <c r="D75" s="21" t="s">
        <v>25</v>
      </c>
      <c r="E75" s="21" t="s">
        <v>25</v>
      </c>
      <c r="F75" s="21" t="s">
        <v>25</v>
      </c>
      <c r="G75" s="21" t="s">
        <v>25</v>
      </c>
      <c r="H75" s="21" t="s">
        <v>25</v>
      </c>
      <c r="I75" s="21" t="s">
        <v>25</v>
      </c>
      <c r="J75" s="21" t="s">
        <v>25</v>
      </c>
      <c r="K75" s="21" t="s">
        <v>25</v>
      </c>
      <c r="L75" s="22" t="s">
        <v>25</v>
      </c>
      <c r="M75" s="23" t="s">
        <v>10</v>
      </c>
      <c r="N75" s="24" t="s">
        <v>26</v>
      </c>
      <c r="O75" s="22" t="s">
        <v>11</v>
      </c>
      <c r="P75" s="21" t="s">
        <v>12</v>
      </c>
      <c r="Q75" s="21" t="s">
        <v>13</v>
      </c>
    </row>
    <row r="76" spans="1:17" ht="12.75">
      <c r="A76" s="25">
        <v>42473.229166666664</v>
      </c>
      <c r="B76" s="26">
        <v>42473.229166666664</v>
      </c>
      <c r="C76" s="27">
        <v>11.0197</v>
      </c>
      <c r="D76" s="27">
        <v>5.203</v>
      </c>
      <c r="E76" s="28">
        <v>890.04</v>
      </c>
      <c r="F76" s="27">
        <v>61.615</v>
      </c>
      <c r="G76" s="27">
        <v>37.2941</v>
      </c>
      <c r="H76" s="27">
        <v>130.102</v>
      </c>
      <c r="I76" s="27">
        <v>0.9962</v>
      </c>
      <c r="J76" s="27">
        <v>1.236</v>
      </c>
      <c r="K76" s="27">
        <v>5.663</v>
      </c>
      <c r="L76" s="52">
        <v>117.4</v>
      </c>
      <c r="M76" s="53">
        <v>0.170898</v>
      </c>
      <c r="N76" s="29">
        <v>184.222</v>
      </c>
      <c r="O76" s="27">
        <v>77.626</v>
      </c>
      <c r="P76" s="27">
        <v>964.38</v>
      </c>
      <c r="Q76" s="27">
        <v>6.3893</v>
      </c>
    </row>
    <row r="77" spans="1:17" ht="12.75">
      <c r="A77" s="25">
        <v>42473.25</v>
      </c>
      <c r="B77" s="26">
        <v>42473.25</v>
      </c>
      <c r="C77" s="27">
        <v>11.0479</v>
      </c>
      <c r="D77" s="27">
        <v>2.18064</v>
      </c>
      <c r="E77" s="28">
        <v>728.66</v>
      </c>
      <c r="F77" s="27">
        <v>99.545</v>
      </c>
      <c r="G77" s="27">
        <v>45.1144</v>
      </c>
      <c r="H77" s="27">
        <v>192.636</v>
      </c>
      <c r="I77" s="27">
        <v>0.8932</v>
      </c>
      <c r="J77" s="27">
        <v>1.548</v>
      </c>
      <c r="K77" s="27">
        <v>12.36</v>
      </c>
      <c r="L77" s="52">
        <v>72.64</v>
      </c>
      <c r="M77" s="53">
        <v>0.22739</v>
      </c>
      <c r="N77" s="29">
        <v>170.181</v>
      </c>
      <c r="O77" s="27">
        <v>78.282</v>
      </c>
      <c r="P77" s="27">
        <v>964.43</v>
      </c>
      <c r="Q77" s="27">
        <v>6.5407</v>
      </c>
    </row>
    <row r="78" spans="1:17" ht="12.75">
      <c r="A78" s="25">
        <v>42473.270833333336</v>
      </c>
      <c r="B78" s="26">
        <v>42473.270833333336</v>
      </c>
      <c r="C78" s="27">
        <v>9.5766</v>
      </c>
      <c r="D78" s="27">
        <v>3.23255</v>
      </c>
      <c r="E78" s="28">
        <v>603.52</v>
      </c>
      <c r="F78" s="27">
        <v>98.385</v>
      </c>
      <c r="G78" s="27">
        <v>46.5444</v>
      </c>
      <c r="H78" s="27">
        <v>195.563</v>
      </c>
      <c r="I78" s="27">
        <v>1.1251</v>
      </c>
      <c r="J78" s="27">
        <v>2.3654</v>
      </c>
      <c r="K78" s="27">
        <v>2.36</v>
      </c>
      <c r="L78" s="52">
        <v>39.7</v>
      </c>
      <c r="M78" s="53">
        <v>0.066202</v>
      </c>
      <c r="N78" s="29">
        <v>143.599</v>
      </c>
      <c r="O78" s="27">
        <v>78.883</v>
      </c>
      <c r="P78" s="27">
        <v>964.17</v>
      </c>
      <c r="Q78" s="27">
        <v>6.4918</v>
      </c>
    </row>
    <row r="79" spans="1:17" ht="12.75">
      <c r="A79" s="25">
        <v>42473.291666666664</v>
      </c>
      <c r="B79" s="26">
        <v>42473.291666666664</v>
      </c>
      <c r="C79" s="27">
        <v>10.9976</v>
      </c>
      <c r="D79" s="27">
        <v>10.72734</v>
      </c>
      <c r="E79" s="28">
        <v>1009.0016</v>
      </c>
      <c r="F79" s="27">
        <v>105.693</v>
      </c>
      <c r="G79" s="27">
        <v>50.345</v>
      </c>
      <c r="H79" s="27">
        <v>210.644</v>
      </c>
      <c r="I79" s="27">
        <v>1.6523</v>
      </c>
      <c r="J79" s="27">
        <v>2.895</v>
      </c>
      <c r="K79" s="27">
        <v>5.36</v>
      </c>
      <c r="L79" s="52">
        <v>52.59</v>
      </c>
      <c r="M79" s="53">
        <v>0.041864</v>
      </c>
      <c r="N79" s="29">
        <v>157.236</v>
      </c>
      <c r="O79" s="27">
        <v>78.764</v>
      </c>
      <c r="P79" s="27">
        <v>964.15</v>
      </c>
      <c r="Q79" s="27">
        <v>6.6784</v>
      </c>
    </row>
    <row r="80" spans="1:17" ht="12.75">
      <c r="A80" s="25">
        <v>42473.3125</v>
      </c>
      <c r="B80" s="26">
        <v>42473.3125</v>
      </c>
      <c r="C80" s="27">
        <v>13.3315</v>
      </c>
      <c r="D80" s="27">
        <v>20.85139</v>
      </c>
      <c r="E80" s="28">
        <v>1022.4</v>
      </c>
      <c r="F80" s="27">
        <v>99.43</v>
      </c>
      <c r="G80" s="27">
        <v>47.7262</v>
      </c>
      <c r="H80" s="27">
        <v>198.466</v>
      </c>
      <c r="I80" s="27">
        <v>1.552</v>
      </c>
      <c r="J80" s="27">
        <v>2.566</v>
      </c>
      <c r="K80" s="27">
        <v>4.123</v>
      </c>
      <c r="L80" s="52">
        <v>17.08</v>
      </c>
      <c r="M80" s="53">
        <v>0.041144</v>
      </c>
      <c r="N80" s="29">
        <v>123.387</v>
      </c>
      <c r="O80" s="27">
        <v>78.542</v>
      </c>
      <c r="P80" s="27">
        <v>963.94</v>
      </c>
      <c r="Q80" s="27">
        <v>6.8888</v>
      </c>
    </row>
    <row r="81" spans="1:17" ht="12.75">
      <c r="A81" s="25">
        <v>42473.333333333336</v>
      </c>
      <c r="B81" s="26">
        <v>42473.333333333336</v>
      </c>
      <c r="C81" s="27">
        <v>9.7737</v>
      </c>
      <c r="D81" s="27">
        <v>20.87786</v>
      </c>
      <c r="E81" s="28">
        <v>1088.093</v>
      </c>
      <c r="F81" s="27">
        <v>120.289</v>
      </c>
      <c r="G81" s="27">
        <v>55.203</v>
      </c>
      <c r="H81" s="27">
        <v>237.877</v>
      </c>
      <c r="I81" s="27">
        <v>1.326</v>
      </c>
      <c r="J81" s="27">
        <v>2.789</v>
      </c>
      <c r="K81" s="27">
        <v>1.226</v>
      </c>
      <c r="L81" s="52">
        <v>38.79</v>
      </c>
      <c r="M81" s="53">
        <v>0.10451</v>
      </c>
      <c r="N81" s="29">
        <v>164.045</v>
      </c>
      <c r="O81" s="27">
        <v>76.508</v>
      </c>
      <c r="P81" s="27">
        <v>963.91</v>
      </c>
      <c r="Q81" s="27">
        <v>7.3247</v>
      </c>
    </row>
    <row r="82" spans="1:17" ht="12.75">
      <c r="A82" s="25">
        <v>42473.354166666664</v>
      </c>
      <c r="B82" s="26">
        <v>42473.354166666664</v>
      </c>
      <c r="C82" s="27">
        <v>12.4176</v>
      </c>
      <c r="D82" s="27">
        <v>22.52743</v>
      </c>
      <c r="E82" s="28">
        <v>1090.49</v>
      </c>
      <c r="F82" s="27">
        <v>128.517</v>
      </c>
      <c r="G82" s="27">
        <v>55.595</v>
      </c>
      <c r="H82" s="27">
        <v>250.866</v>
      </c>
      <c r="I82" s="27">
        <v>0.9956</v>
      </c>
      <c r="J82" s="27">
        <v>3.015</v>
      </c>
      <c r="K82" s="27">
        <v>2.663</v>
      </c>
      <c r="L82" s="52">
        <v>35.23</v>
      </c>
      <c r="M82" s="53">
        <v>0.37144</v>
      </c>
      <c r="N82" s="29">
        <v>180.574</v>
      </c>
      <c r="O82" s="27">
        <v>74.937</v>
      </c>
      <c r="P82" s="27">
        <v>963.52</v>
      </c>
      <c r="Q82" s="27">
        <v>7.6278</v>
      </c>
    </row>
    <row r="83" spans="1:17" ht="12.75">
      <c r="A83" s="25">
        <v>42473.375</v>
      </c>
      <c r="B83" s="26">
        <v>42473.375</v>
      </c>
      <c r="C83" s="27">
        <v>9.1524</v>
      </c>
      <c r="D83" s="27">
        <v>24.25252</v>
      </c>
      <c r="E83" s="28">
        <v>1136.13</v>
      </c>
      <c r="F83" s="27">
        <v>119.528</v>
      </c>
      <c r="G83" s="27">
        <v>55.936</v>
      </c>
      <c r="H83" s="27">
        <v>237.391</v>
      </c>
      <c r="I83" s="27">
        <v>1.856</v>
      </c>
      <c r="J83" s="27">
        <v>3.458</v>
      </c>
      <c r="K83" s="27">
        <v>1.223</v>
      </c>
      <c r="L83" s="52">
        <v>36.34</v>
      </c>
      <c r="M83" s="53">
        <v>0.329797</v>
      </c>
      <c r="N83" s="29">
        <v>182.878</v>
      </c>
      <c r="O83" s="27">
        <v>74.411</v>
      </c>
      <c r="P83" s="27">
        <v>963.26</v>
      </c>
      <c r="Q83" s="27">
        <v>8.2134</v>
      </c>
    </row>
    <row r="84" spans="1:17" ht="12.75">
      <c r="A84" s="25">
        <v>42473.395833333336</v>
      </c>
      <c r="B84" s="26">
        <v>42473.395833333336</v>
      </c>
      <c r="C84" s="27">
        <v>12.1359</v>
      </c>
      <c r="D84" s="27">
        <v>31.09219</v>
      </c>
      <c r="E84" s="28">
        <v>983.09</v>
      </c>
      <c r="F84" s="27">
        <v>110.731</v>
      </c>
      <c r="G84" s="27">
        <v>57.403</v>
      </c>
      <c r="H84" s="27">
        <v>225.286</v>
      </c>
      <c r="I84" s="27">
        <v>1.654</v>
      </c>
      <c r="J84" s="27">
        <v>6.58</v>
      </c>
      <c r="K84" s="27">
        <v>3.665</v>
      </c>
      <c r="L84" s="52">
        <v>49.55</v>
      </c>
      <c r="M84" s="53">
        <v>0.256577</v>
      </c>
      <c r="N84" s="29">
        <v>185.157</v>
      </c>
      <c r="O84" s="27">
        <v>72.98</v>
      </c>
      <c r="P84" s="27">
        <v>963.12</v>
      </c>
      <c r="Q84" s="27">
        <v>8.7895</v>
      </c>
    </row>
    <row r="85" spans="1:17" ht="12.75">
      <c r="A85" s="25">
        <v>42473.416666666664</v>
      </c>
      <c r="B85" s="26">
        <v>42473.416666666664</v>
      </c>
      <c r="C85" s="27">
        <v>10.481</v>
      </c>
      <c r="D85" s="27">
        <v>51.164</v>
      </c>
      <c r="E85" s="28">
        <v>939.7</v>
      </c>
      <c r="F85" s="27">
        <v>95.958</v>
      </c>
      <c r="G85" s="27">
        <v>56.632</v>
      </c>
      <c r="H85" s="27">
        <v>201.961</v>
      </c>
      <c r="I85" s="27">
        <v>1.32</v>
      </c>
      <c r="J85" s="27">
        <v>5.554</v>
      </c>
      <c r="K85" s="27">
        <v>4.336</v>
      </c>
      <c r="L85" s="52">
        <v>31.01</v>
      </c>
      <c r="M85" s="53">
        <v>0.170029</v>
      </c>
      <c r="N85" s="29">
        <v>169.366</v>
      </c>
      <c r="O85" s="27">
        <v>70.699</v>
      </c>
      <c r="P85" s="27">
        <v>962.84</v>
      </c>
      <c r="Q85" s="27">
        <v>9.4535</v>
      </c>
    </row>
    <row r="86" spans="1:17" ht="12.75">
      <c r="A86" s="25">
        <v>42473.4375</v>
      </c>
      <c r="B86" s="26">
        <v>42473.4375</v>
      </c>
      <c r="C86" s="27">
        <v>10.6353</v>
      </c>
      <c r="D86" s="27">
        <v>52.6559</v>
      </c>
      <c r="E86" s="28">
        <v>1793.8</v>
      </c>
      <c r="F86" s="27">
        <v>134.753</v>
      </c>
      <c r="G86" s="27">
        <v>71.582</v>
      </c>
      <c r="H86" s="27">
        <v>276.348</v>
      </c>
      <c r="I86" s="27">
        <v>1.65</v>
      </c>
      <c r="J86" s="27">
        <v>3.841</v>
      </c>
      <c r="K86" s="27">
        <v>2.55</v>
      </c>
      <c r="L86" s="52">
        <v>61.8</v>
      </c>
      <c r="M86" s="53">
        <v>0.216611</v>
      </c>
      <c r="N86" s="29">
        <v>177.014</v>
      </c>
      <c r="O86" s="27">
        <v>62.35</v>
      </c>
      <c r="P86" s="27">
        <v>962.46</v>
      </c>
      <c r="Q86" s="27">
        <v>11.1053</v>
      </c>
    </row>
    <row r="87" spans="1:17" ht="12.75">
      <c r="A87" s="25">
        <v>42473.4375</v>
      </c>
      <c r="B87" s="26">
        <v>0.4583333333333333</v>
      </c>
      <c r="C87" s="27">
        <v>13.1175</v>
      </c>
      <c r="D87" s="27">
        <v>61.958</v>
      </c>
      <c r="E87" s="28">
        <v>1065.1</v>
      </c>
      <c r="F87" s="27">
        <v>58.75</v>
      </c>
      <c r="G87" s="27">
        <v>64.94</v>
      </c>
      <c r="H87" s="27">
        <v>154.71</v>
      </c>
      <c r="I87" s="27">
        <v>1.333</v>
      </c>
      <c r="J87" s="27">
        <v>3.226</v>
      </c>
      <c r="K87" s="27">
        <v>2.336</v>
      </c>
      <c r="L87" s="52">
        <v>14.24</v>
      </c>
      <c r="M87" s="53">
        <v>0.2546</v>
      </c>
      <c r="N87" s="29">
        <v>117.026</v>
      </c>
      <c r="O87" s="27">
        <v>61.25</v>
      </c>
      <c r="P87" s="27">
        <v>962.36</v>
      </c>
      <c r="Q87" s="27">
        <v>11.1125</v>
      </c>
    </row>
    <row r="88" spans="1:17" ht="12.75">
      <c r="A88" s="25">
        <v>42473.4375</v>
      </c>
      <c r="B88" s="26">
        <v>0.4791666666666667</v>
      </c>
      <c r="C88" s="27">
        <v>14.8066</v>
      </c>
      <c r="D88" s="27">
        <v>74.999</v>
      </c>
      <c r="E88" s="28">
        <v>1056.3</v>
      </c>
      <c r="F88" s="27">
        <v>82.5</v>
      </c>
      <c r="G88" s="27">
        <v>83.467</v>
      </c>
      <c r="H88" s="27">
        <v>209.52700000000002</v>
      </c>
      <c r="I88" s="27">
        <v>0.5521</v>
      </c>
      <c r="J88" s="27">
        <v>3.225</v>
      </c>
      <c r="K88" s="27">
        <v>5.66</v>
      </c>
      <c r="L88" s="52">
        <v>18.33</v>
      </c>
      <c r="M88" s="53">
        <v>0.2511</v>
      </c>
      <c r="N88" s="29">
        <v>177.69</v>
      </c>
      <c r="O88" s="27">
        <v>60.65</v>
      </c>
      <c r="P88" s="27">
        <v>962.036</v>
      </c>
      <c r="Q88" s="27">
        <v>11.3654</v>
      </c>
    </row>
    <row r="89" spans="1:17" ht="12.75">
      <c r="A89" s="25">
        <v>42473.4375</v>
      </c>
      <c r="B89" s="26">
        <v>0.5</v>
      </c>
      <c r="C89" s="27">
        <v>14.5775</v>
      </c>
      <c r="D89" s="27">
        <v>88.257</v>
      </c>
      <c r="E89" s="28">
        <v>1089.3</v>
      </c>
      <c r="F89" s="27">
        <v>115</v>
      </c>
      <c r="G89" s="27">
        <v>84.42200000000001</v>
      </c>
      <c r="H89" s="27">
        <v>260.142</v>
      </c>
      <c r="I89" s="27">
        <v>0.986</v>
      </c>
      <c r="J89" s="27">
        <v>3.089</v>
      </c>
      <c r="K89" s="27">
        <v>2.337</v>
      </c>
      <c r="L89" s="52">
        <v>15.24</v>
      </c>
      <c r="M89" s="53">
        <v>0.26301</v>
      </c>
      <c r="N89" s="29">
        <v>178.36</v>
      </c>
      <c r="O89" s="27">
        <v>60.15</v>
      </c>
      <c r="P89" s="27">
        <v>961.893</v>
      </c>
      <c r="Q89" s="27">
        <v>11.493</v>
      </c>
    </row>
    <row r="90" spans="1:17" ht="12.75">
      <c r="A90" s="25">
        <v>42473.4375</v>
      </c>
      <c r="B90" s="26">
        <v>0.5208333333333334</v>
      </c>
      <c r="C90" s="27">
        <v>10.0964</v>
      </c>
      <c r="D90" s="27">
        <v>86.155</v>
      </c>
      <c r="E90" s="28">
        <v>1359.74</v>
      </c>
      <c r="F90" s="27">
        <v>122.5</v>
      </c>
      <c r="G90" s="27">
        <v>101.421</v>
      </c>
      <c r="H90" s="27">
        <v>288.601</v>
      </c>
      <c r="I90" s="27">
        <v>0.587</v>
      </c>
      <c r="J90" s="27">
        <v>2.0469</v>
      </c>
      <c r="K90" s="27">
        <v>3.889</v>
      </c>
      <c r="L90" s="52">
        <v>19.36</v>
      </c>
      <c r="M90" s="53">
        <v>0.2822</v>
      </c>
      <c r="N90" s="29">
        <v>179.36</v>
      </c>
      <c r="O90" s="27">
        <v>58.36</v>
      </c>
      <c r="P90" s="27">
        <v>961.23</v>
      </c>
      <c r="Q90" s="27">
        <v>11.692</v>
      </c>
    </row>
    <row r="91" spans="1:17" ht="12.75">
      <c r="A91" s="25">
        <v>42473.4375</v>
      </c>
      <c r="B91" s="26">
        <v>0.5416666666666666</v>
      </c>
      <c r="C91" s="27">
        <v>11.3286</v>
      </c>
      <c r="D91" s="27">
        <v>85.029</v>
      </c>
      <c r="E91" s="28">
        <v>1589.101</v>
      </c>
      <c r="F91" s="27">
        <v>127.5</v>
      </c>
      <c r="G91" s="27">
        <v>129.88</v>
      </c>
      <c r="H91" s="27">
        <v>324.7</v>
      </c>
      <c r="I91" s="27">
        <v>0.446</v>
      </c>
      <c r="J91" s="27">
        <v>2.885</v>
      </c>
      <c r="K91" s="27">
        <v>2.339</v>
      </c>
      <c r="L91" s="52">
        <v>21.38</v>
      </c>
      <c r="M91" s="53">
        <v>0.154</v>
      </c>
      <c r="N91" s="29">
        <v>181.32</v>
      </c>
      <c r="O91" s="27">
        <v>56.35</v>
      </c>
      <c r="P91" s="27">
        <v>961.54</v>
      </c>
      <c r="Q91" s="27">
        <v>11.98</v>
      </c>
    </row>
    <row r="92" spans="1:17" ht="12.75">
      <c r="A92" s="46" t="s">
        <v>35</v>
      </c>
      <c r="B92" s="47"/>
      <c r="C92" s="48">
        <f>AVERAGE(C76:C91)</f>
        <v>11.5309875</v>
      </c>
      <c r="D92" s="48">
        <f aca="true" t="shared" si="2" ref="D92:P92">AVERAGE(D76:D91)</f>
        <v>40.07267625</v>
      </c>
      <c r="E92" s="48">
        <v>603.546875</v>
      </c>
      <c r="F92" s="48">
        <f>AVERAGE(F76:F91)</f>
        <v>105.043375</v>
      </c>
      <c r="G92" s="48">
        <f t="shared" si="2"/>
        <v>65.21906875</v>
      </c>
      <c r="H92" s="48">
        <f t="shared" si="2"/>
        <v>224.67625</v>
      </c>
      <c r="I92" s="48">
        <f t="shared" si="2"/>
        <v>1.1827812500000001</v>
      </c>
      <c r="J92" s="48">
        <f t="shared" si="2"/>
        <v>3.14495625</v>
      </c>
      <c r="K92" s="48">
        <f t="shared" si="2"/>
        <v>3.8806249999999998</v>
      </c>
      <c r="L92" s="49">
        <f t="shared" si="2"/>
        <v>40.04250000000001</v>
      </c>
      <c r="M92" s="50">
        <f t="shared" si="2"/>
        <v>0.20008574999999998</v>
      </c>
      <c r="N92" s="51" t="s">
        <v>36</v>
      </c>
      <c r="O92" s="48">
        <f t="shared" si="2"/>
        <v>70.04637499999998</v>
      </c>
      <c r="P92" s="48">
        <f t="shared" si="2"/>
        <v>963.0774375000001</v>
      </c>
      <c r="Q92" s="48">
        <f>AVERAGE(Q76:Q91)</f>
        <v>8.94663125</v>
      </c>
    </row>
    <row r="94" spans="1:7" ht="12.75">
      <c r="A94" s="30" t="s">
        <v>27</v>
      </c>
      <c r="B94" s="31"/>
      <c r="C94" s="32"/>
      <c r="D94" s="32"/>
      <c r="E94" s="32"/>
      <c r="F94" s="33"/>
      <c r="G94" s="33"/>
    </row>
    <row r="95" spans="1:7" ht="12.75">
      <c r="A95" s="34" t="s">
        <v>28</v>
      </c>
      <c r="B95" s="35"/>
      <c r="C95" s="36"/>
      <c r="D95" s="36"/>
      <c r="E95" s="36"/>
      <c r="F95" s="37"/>
      <c r="G95" s="33"/>
    </row>
    <row r="96" spans="1:7" ht="12.75">
      <c r="A96" s="38"/>
      <c r="B96" s="39"/>
      <c r="C96" s="37"/>
      <c r="D96" s="37"/>
      <c r="E96" s="37"/>
      <c r="F96" s="37"/>
      <c r="G96" s="33"/>
    </row>
    <row r="97" ht="12.75">
      <c r="A97"/>
    </row>
    <row r="98" spans="1:7" ht="12.75">
      <c r="A98" s="40" t="s">
        <v>29</v>
      </c>
      <c r="B98" s="41"/>
      <c r="C98" s="42"/>
      <c r="D98" s="42"/>
      <c r="E98" s="42"/>
      <c r="F98" s="42"/>
      <c r="G98" s="42"/>
    </row>
    <row r="99" spans="1:7" ht="12.75">
      <c r="A99" s="40" t="s">
        <v>30</v>
      </c>
      <c r="B99" s="41"/>
      <c r="C99" s="42"/>
      <c r="D99" s="42"/>
      <c r="E99" s="42"/>
      <c r="F99" s="42"/>
      <c r="G99" s="42"/>
    </row>
    <row r="100" spans="1:7" ht="12.75">
      <c r="A100" s="40" t="s">
        <v>31</v>
      </c>
      <c r="B100" s="41"/>
      <c r="C100" s="42"/>
      <c r="D100" s="42"/>
      <c r="E100" s="42"/>
      <c r="F100" s="42"/>
      <c r="G100" s="42"/>
    </row>
    <row r="106" spans="1:16" ht="15">
      <c r="A106" s="44" t="s">
        <v>34</v>
      </c>
      <c r="E106" s="4"/>
      <c r="I106" s="5"/>
      <c r="L106" s="4"/>
      <c r="N106" s="4"/>
      <c r="P106" s="5"/>
    </row>
    <row r="107" spans="1:16" ht="12.75">
      <c r="A107" s="44"/>
      <c r="E107" s="4"/>
      <c r="I107" s="5"/>
      <c r="L107" s="4"/>
      <c r="N107" s="4"/>
      <c r="P107" s="5"/>
    </row>
    <row r="108" spans="1:17" ht="12.75">
      <c r="A108" s="9"/>
      <c r="B108" s="10"/>
      <c r="C108" s="93" t="s">
        <v>15</v>
      </c>
      <c r="D108" s="93"/>
      <c r="E108" s="93"/>
      <c r="F108" s="93"/>
      <c r="G108" s="93"/>
      <c r="H108" s="93"/>
      <c r="I108" s="93"/>
      <c r="J108" s="93"/>
      <c r="K108" s="93"/>
      <c r="L108" s="93"/>
      <c r="M108" s="94" t="s">
        <v>16</v>
      </c>
      <c r="N108" s="95"/>
      <c r="O108" s="95"/>
      <c r="P108" s="95"/>
      <c r="Q108" s="96"/>
    </row>
    <row r="109" spans="1:17" ht="24">
      <c r="A109" s="11" t="s">
        <v>17</v>
      </c>
      <c r="B109" s="12" t="s">
        <v>18</v>
      </c>
      <c r="C109" s="13" t="s">
        <v>8</v>
      </c>
      <c r="D109" s="14" t="s">
        <v>4</v>
      </c>
      <c r="E109" s="14" t="s">
        <v>0</v>
      </c>
      <c r="F109" s="14" t="s">
        <v>1</v>
      </c>
      <c r="G109" s="14" t="s">
        <v>2</v>
      </c>
      <c r="H109" s="14" t="s">
        <v>3</v>
      </c>
      <c r="I109" s="14" t="s">
        <v>5</v>
      </c>
      <c r="J109" s="14" t="s">
        <v>6</v>
      </c>
      <c r="K109" s="15" t="s">
        <v>7</v>
      </c>
      <c r="L109" s="16" t="s">
        <v>19</v>
      </c>
      <c r="M109" s="71" t="s">
        <v>42</v>
      </c>
      <c r="N109" s="72" t="s">
        <v>22</v>
      </c>
      <c r="O109" s="54" t="s">
        <v>9</v>
      </c>
      <c r="P109" s="17" t="s">
        <v>20</v>
      </c>
      <c r="Q109" s="17" t="s">
        <v>21</v>
      </c>
    </row>
    <row r="110" spans="1:17" ht="13.5">
      <c r="A110" s="18"/>
      <c r="B110" s="19" t="s">
        <v>24</v>
      </c>
      <c r="C110" s="20" t="s">
        <v>25</v>
      </c>
      <c r="D110" s="21" t="s">
        <v>25</v>
      </c>
      <c r="E110" s="21" t="s">
        <v>25</v>
      </c>
      <c r="F110" s="21" t="s">
        <v>25</v>
      </c>
      <c r="G110" s="21" t="s">
        <v>25</v>
      </c>
      <c r="H110" s="21" t="s">
        <v>25</v>
      </c>
      <c r="I110" s="21" t="s">
        <v>25</v>
      </c>
      <c r="J110" s="21" t="s">
        <v>25</v>
      </c>
      <c r="K110" s="21" t="s">
        <v>25</v>
      </c>
      <c r="L110" s="22" t="s">
        <v>25</v>
      </c>
      <c r="M110" s="23" t="s">
        <v>10</v>
      </c>
      <c r="N110" s="24" t="s">
        <v>26</v>
      </c>
      <c r="O110" s="22" t="s">
        <v>11</v>
      </c>
      <c r="P110" s="21" t="s">
        <v>12</v>
      </c>
      <c r="Q110" s="21" t="s">
        <v>13</v>
      </c>
    </row>
    <row r="111" spans="1:17" ht="12.75">
      <c r="A111" s="25">
        <v>42474.229166666664</v>
      </c>
      <c r="B111" s="26">
        <v>42474.229166666664</v>
      </c>
      <c r="C111" s="27">
        <v>18.441</v>
      </c>
      <c r="D111" s="27">
        <v>3.45217</v>
      </c>
      <c r="E111" s="28">
        <v>996.36</v>
      </c>
      <c r="F111" s="27">
        <v>93.974</v>
      </c>
      <c r="G111" s="27">
        <v>57.93</v>
      </c>
      <c r="H111" s="27">
        <v>200.172</v>
      </c>
      <c r="I111" s="27">
        <v>0.9653</v>
      </c>
      <c r="J111" s="27">
        <v>2.365</v>
      </c>
      <c r="K111" s="27">
        <v>0.9968</v>
      </c>
      <c r="L111" s="52">
        <v>6.317</v>
      </c>
      <c r="M111" s="53">
        <v>0.006606</v>
      </c>
      <c r="N111" s="29">
        <v>1.94507</v>
      </c>
      <c r="O111" s="27">
        <v>86.331</v>
      </c>
      <c r="P111" s="27">
        <v>963.03</v>
      </c>
      <c r="Q111" s="27">
        <v>9.0576</v>
      </c>
    </row>
    <row r="112" spans="1:17" ht="12.75">
      <c r="A112" s="25">
        <v>42474.25</v>
      </c>
      <c r="B112" s="26">
        <v>42474.25</v>
      </c>
      <c r="C112" s="27">
        <v>18.0418</v>
      </c>
      <c r="D112" s="27">
        <v>2.93828</v>
      </c>
      <c r="E112" s="28">
        <v>897.89</v>
      </c>
      <c r="F112" s="27">
        <v>65.996</v>
      </c>
      <c r="G112" s="27">
        <v>58.414</v>
      </c>
      <c r="H112" s="27">
        <v>157.925</v>
      </c>
      <c r="I112" s="27">
        <v>0.5698</v>
      </c>
      <c r="J112" s="27">
        <v>4.563</v>
      </c>
      <c r="K112" s="27">
        <v>1.3655</v>
      </c>
      <c r="L112" s="52">
        <v>41.66</v>
      </c>
      <c r="M112" s="53">
        <v>0.008126</v>
      </c>
      <c r="N112" s="29">
        <v>13.4767</v>
      </c>
      <c r="O112" s="27">
        <v>84.285</v>
      </c>
      <c r="P112" s="27">
        <v>963.11</v>
      </c>
      <c r="Q112" s="27">
        <v>8.8412</v>
      </c>
    </row>
    <row r="113" spans="1:17" ht="12.75">
      <c r="A113" s="25">
        <v>42474.270833333336</v>
      </c>
      <c r="B113" s="26">
        <v>42474.270833333336</v>
      </c>
      <c r="C113" s="27">
        <v>21.0536</v>
      </c>
      <c r="D113" s="27">
        <v>4.36717</v>
      </c>
      <c r="E113" s="28">
        <v>1025.6</v>
      </c>
      <c r="F113" s="27">
        <v>223.436</v>
      </c>
      <c r="G113" s="27">
        <v>69.137</v>
      </c>
      <c r="H113" s="27">
        <v>409.281</v>
      </c>
      <c r="I113" s="27">
        <v>0.778</v>
      </c>
      <c r="J113" s="27">
        <v>5.55</v>
      </c>
      <c r="K113" s="27">
        <v>3.225</v>
      </c>
      <c r="L113" s="52">
        <v>33.4</v>
      </c>
      <c r="M113" s="53">
        <v>0.020165</v>
      </c>
      <c r="N113" s="29">
        <v>11.501</v>
      </c>
      <c r="O113" s="27">
        <v>83.531</v>
      </c>
      <c r="P113" s="27">
        <v>963.14</v>
      </c>
      <c r="Q113" s="27">
        <v>8.6083</v>
      </c>
    </row>
    <row r="114" spans="1:17" ht="12.75">
      <c r="A114" s="25">
        <v>42474.291666666664</v>
      </c>
      <c r="B114" s="26">
        <v>42474.291666666664</v>
      </c>
      <c r="C114" s="27">
        <v>18.1227</v>
      </c>
      <c r="D114" s="27">
        <v>1.60616</v>
      </c>
      <c r="E114" s="28">
        <v>1003</v>
      </c>
      <c r="F114" s="27">
        <v>116.279</v>
      </c>
      <c r="G114" s="27">
        <v>60.447</v>
      </c>
      <c r="H114" s="27">
        <v>236.72</v>
      </c>
      <c r="I114" s="27">
        <v>1.07989</v>
      </c>
      <c r="J114" s="27">
        <v>2.365</v>
      </c>
      <c r="K114" s="27">
        <v>4.226</v>
      </c>
      <c r="L114" s="52">
        <v>37.22</v>
      </c>
      <c r="M114" s="53">
        <v>0.060437</v>
      </c>
      <c r="N114" s="29">
        <v>6.8519</v>
      </c>
      <c r="O114" s="27">
        <v>82.957</v>
      </c>
      <c r="P114" s="27">
        <v>962.9</v>
      </c>
      <c r="Q114" s="27">
        <v>8.3773</v>
      </c>
    </row>
    <row r="115" spans="1:17" ht="12.75">
      <c r="A115" s="25">
        <v>42474.3125</v>
      </c>
      <c r="B115" s="26">
        <v>42474.3125</v>
      </c>
      <c r="C115" s="27">
        <v>17.7061</v>
      </c>
      <c r="D115" s="27">
        <v>3.55659</v>
      </c>
      <c r="E115" s="28">
        <v>654.96</v>
      </c>
      <c r="F115" s="27">
        <v>77.895</v>
      </c>
      <c r="G115" s="27">
        <v>63.702</v>
      </c>
      <c r="H115" s="27">
        <v>181.363</v>
      </c>
      <c r="I115" s="27">
        <v>0.989</v>
      </c>
      <c r="J115" s="27">
        <v>3.654</v>
      </c>
      <c r="K115" s="27">
        <v>1.336</v>
      </c>
      <c r="L115" s="52">
        <v>22.94</v>
      </c>
      <c r="M115" s="53">
        <v>0.192325</v>
      </c>
      <c r="N115" s="29">
        <v>7.974</v>
      </c>
      <c r="O115" s="27">
        <v>76.45</v>
      </c>
      <c r="P115" s="27">
        <v>963.1</v>
      </c>
      <c r="Q115" s="27">
        <v>9.0871</v>
      </c>
    </row>
    <row r="116" spans="1:17" ht="12.75">
      <c r="A116" s="25">
        <v>42474.333333333336</v>
      </c>
      <c r="B116" s="26">
        <v>42474.333333333336</v>
      </c>
      <c r="C116" s="27">
        <v>17.3667</v>
      </c>
      <c r="D116" s="27">
        <v>13.1023</v>
      </c>
      <c r="E116" s="28">
        <v>652.69</v>
      </c>
      <c r="F116" s="27">
        <v>47.7402</v>
      </c>
      <c r="G116" s="27">
        <v>56.893</v>
      </c>
      <c r="H116" s="27">
        <v>128.463</v>
      </c>
      <c r="I116" s="27">
        <v>0.7998</v>
      </c>
      <c r="J116" s="27">
        <v>2.254</v>
      </c>
      <c r="K116" s="27">
        <v>2.331</v>
      </c>
      <c r="L116" s="52">
        <v>7.702</v>
      </c>
      <c r="M116" s="53">
        <v>0.123544</v>
      </c>
      <c r="N116" s="29">
        <v>5.3163</v>
      </c>
      <c r="O116" s="27">
        <v>67.266</v>
      </c>
      <c r="P116" s="27">
        <v>963.38</v>
      </c>
      <c r="Q116" s="27">
        <v>9.5468</v>
      </c>
    </row>
    <row r="117" spans="1:17" ht="12.75">
      <c r="A117" s="25">
        <v>42474.354166666664</v>
      </c>
      <c r="B117" s="26">
        <v>42474.354166666664</v>
      </c>
      <c r="C117" s="27">
        <v>14.2532</v>
      </c>
      <c r="D117" s="27">
        <v>14.9143</v>
      </c>
      <c r="E117" s="28">
        <v>682.3</v>
      </c>
      <c r="F117" s="27">
        <v>32.9969</v>
      </c>
      <c r="G117" s="27">
        <v>52.549</v>
      </c>
      <c r="H117" s="27">
        <v>101.502</v>
      </c>
      <c r="I117" s="27">
        <v>1.021</v>
      </c>
      <c r="J117" s="27">
        <v>4.336</v>
      </c>
      <c r="K117" s="27">
        <v>1.444</v>
      </c>
      <c r="L117" s="52">
        <v>38.91</v>
      </c>
      <c r="M117" s="53">
        <v>0.238654</v>
      </c>
      <c r="N117" s="29">
        <v>357.964</v>
      </c>
      <c r="O117" s="27">
        <v>65.077</v>
      </c>
      <c r="P117" s="27">
        <v>963.34</v>
      </c>
      <c r="Q117" s="27">
        <v>9.6179</v>
      </c>
    </row>
    <row r="118" spans="1:17" ht="12.75">
      <c r="A118" s="25">
        <v>42474.375</v>
      </c>
      <c r="B118" s="26">
        <v>42474.375</v>
      </c>
      <c r="C118" s="27">
        <v>16.808</v>
      </c>
      <c r="D118" s="27">
        <v>26.2491</v>
      </c>
      <c r="E118" s="28">
        <v>584.32</v>
      </c>
      <c r="F118" s="27">
        <v>14.4126</v>
      </c>
      <c r="G118" s="27">
        <v>39.0294</v>
      </c>
      <c r="H118" s="27">
        <v>59.639</v>
      </c>
      <c r="I118" s="27">
        <v>1.022</v>
      </c>
      <c r="J118" s="27">
        <v>2.556</v>
      </c>
      <c r="K118" s="27">
        <v>2.33</v>
      </c>
      <c r="L118" s="52">
        <v>88.91</v>
      </c>
      <c r="M118" s="53">
        <v>0.53025</v>
      </c>
      <c r="N118" s="29">
        <v>5.8129</v>
      </c>
      <c r="O118" s="27">
        <v>61.247</v>
      </c>
      <c r="P118" s="27">
        <v>963.23</v>
      </c>
      <c r="Q118" s="27">
        <v>9.6508</v>
      </c>
    </row>
    <row r="119" spans="1:17" ht="12.75">
      <c r="A119" s="25">
        <v>42474.395833333336</v>
      </c>
      <c r="B119" s="26">
        <v>42474.395833333336</v>
      </c>
      <c r="C119" s="27">
        <v>14.7878</v>
      </c>
      <c r="D119" s="27">
        <v>29.0656</v>
      </c>
      <c r="E119" s="28">
        <v>601.23</v>
      </c>
      <c r="F119" s="27">
        <v>20.4041</v>
      </c>
      <c r="G119" s="27">
        <v>35.5136</v>
      </c>
      <c r="H119" s="27">
        <v>65.198</v>
      </c>
      <c r="I119" s="27">
        <v>1.0669</v>
      </c>
      <c r="J119" s="27">
        <v>4.369</v>
      </c>
      <c r="K119" s="27">
        <v>3.625</v>
      </c>
      <c r="L119" s="52">
        <v>23.59</v>
      </c>
      <c r="M119" s="53">
        <v>0.61205</v>
      </c>
      <c r="N119" s="29">
        <v>6.7052</v>
      </c>
      <c r="O119" s="27">
        <v>62.341</v>
      </c>
      <c r="P119" s="27">
        <v>962.83</v>
      </c>
      <c r="Q119" s="27">
        <v>9.6999</v>
      </c>
    </row>
    <row r="120" spans="1:17" ht="12.75">
      <c r="A120" s="25">
        <v>42474.416666666664</v>
      </c>
      <c r="B120" s="26">
        <v>42474.416666666664</v>
      </c>
      <c r="C120" s="27">
        <v>16.5556</v>
      </c>
      <c r="D120" s="27">
        <v>28.7929</v>
      </c>
      <c r="E120" s="28">
        <v>599.3</v>
      </c>
      <c r="F120" s="27">
        <v>18.705</v>
      </c>
      <c r="G120" s="27">
        <v>40.4393</v>
      </c>
      <c r="H120" s="27">
        <v>67.461</v>
      </c>
      <c r="I120" s="27">
        <v>1.0233</v>
      </c>
      <c r="J120" s="27">
        <v>2.151</v>
      </c>
      <c r="K120" s="27">
        <v>2.556</v>
      </c>
      <c r="L120" s="52">
        <v>15.73</v>
      </c>
      <c r="M120" s="53">
        <v>0.351674</v>
      </c>
      <c r="N120" s="29">
        <v>3.19345</v>
      </c>
      <c r="O120" s="27">
        <v>62.314</v>
      </c>
      <c r="P120" s="27">
        <v>962.7</v>
      </c>
      <c r="Q120" s="27">
        <v>10.3993</v>
      </c>
    </row>
    <row r="121" spans="1:17" ht="12.75">
      <c r="A121" s="25">
        <v>42474.4375</v>
      </c>
      <c r="B121" s="26">
        <v>42474.4375</v>
      </c>
      <c r="C121" s="27">
        <v>18.1886</v>
      </c>
      <c r="D121" s="27">
        <v>44.3848</v>
      </c>
      <c r="E121" s="28">
        <v>630.56</v>
      </c>
      <c r="F121" s="27">
        <v>7.5798</v>
      </c>
      <c r="G121" s="27">
        <v>25.0109</v>
      </c>
      <c r="H121" s="27">
        <v>35.0534</v>
      </c>
      <c r="I121" s="27">
        <v>0.998</v>
      </c>
      <c r="J121" s="27">
        <v>2.0362</v>
      </c>
      <c r="K121" s="27">
        <v>3.222</v>
      </c>
      <c r="L121" s="52">
        <v>14.15</v>
      </c>
      <c r="M121" s="53">
        <v>0.78033</v>
      </c>
      <c r="N121" s="29">
        <v>358.277</v>
      </c>
      <c r="O121" s="27">
        <v>59.243</v>
      </c>
      <c r="P121" s="27">
        <v>962.67</v>
      </c>
      <c r="Q121" s="27">
        <v>10.466</v>
      </c>
    </row>
    <row r="122" spans="1:17" ht="12.75">
      <c r="A122" s="25">
        <v>42474.458333333336</v>
      </c>
      <c r="B122" s="26">
        <v>42474.458333333336</v>
      </c>
      <c r="C122" s="27">
        <v>14.9249</v>
      </c>
      <c r="D122" s="27">
        <v>34.3207</v>
      </c>
      <c r="E122" s="28">
        <v>729.32</v>
      </c>
      <c r="F122" s="27">
        <v>16.9386</v>
      </c>
      <c r="G122" s="27">
        <v>37.3337</v>
      </c>
      <c r="H122" s="27">
        <v>61.746</v>
      </c>
      <c r="I122" s="27">
        <v>0.9987</v>
      </c>
      <c r="J122" s="27">
        <v>2.044</v>
      </c>
      <c r="K122" s="27">
        <v>4.265</v>
      </c>
      <c r="L122" s="52">
        <v>8.077</v>
      </c>
      <c r="M122" s="53">
        <v>0.093887</v>
      </c>
      <c r="N122" s="29">
        <v>328.062</v>
      </c>
      <c r="O122" s="27">
        <v>62.578</v>
      </c>
      <c r="P122" s="27">
        <v>962.52</v>
      </c>
      <c r="Q122" s="27">
        <v>10.3866</v>
      </c>
    </row>
    <row r="123" spans="1:17" ht="12.75">
      <c r="A123" s="25">
        <v>42474.479166666664</v>
      </c>
      <c r="B123" s="26">
        <v>42474.479166666664</v>
      </c>
      <c r="C123" s="27">
        <v>15.0074</v>
      </c>
      <c r="D123" s="27">
        <v>37.3708</v>
      </c>
      <c r="E123" s="28">
        <v>826.3</v>
      </c>
      <c r="F123" s="27">
        <v>11.3265</v>
      </c>
      <c r="G123" s="27">
        <v>33.0053</v>
      </c>
      <c r="H123" s="27">
        <v>48.8316</v>
      </c>
      <c r="I123" s="27">
        <v>0.996</v>
      </c>
      <c r="J123" s="27">
        <v>1.0998</v>
      </c>
      <c r="K123" s="27">
        <v>5.336</v>
      </c>
      <c r="L123" s="52">
        <v>15.51</v>
      </c>
      <c r="M123" s="53">
        <v>0.13884</v>
      </c>
      <c r="N123" s="29">
        <v>26.8191</v>
      </c>
      <c r="O123" s="27">
        <v>68.239</v>
      </c>
      <c r="P123" s="27">
        <v>962.42</v>
      </c>
      <c r="Q123" s="27">
        <v>9.6826</v>
      </c>
    </row>
    <row r="124" spans="1:17" ht="12.75">
      <c r="A124" s="25">
        <v>42474.5</v>
      </c>
      <c r="B124" s="26">
        <v>42474.5</v>
      </c>
      <c r="C124" s="27">
        <v>15.6028</v>
      </c>
      <c r="D124" s="27">
        <v>36.0573</v>
      </c>
      <c r="E124" s="28">
        <v>685.6</v>
      </c>
      <c r="F124" s="27">
        <v>12.5623</v>
      </c>
      <c r="G124" s="27">
        <v>35.2709</v>
      </c>
      <c r="H124" s="27">
        <v>52.974</v>
      </c>
      <c r="I124" s="27">
        <v>0.0899</v>
      </c>
      <c r="J124" s="27">
        <v>2.0369</v>
      </c>
      <c r="K124" s="27">
        <v>2.336</v>
      </c>
      <c r="L124" s="52">
        <v>23.15</v>
      </c>
      <c r="M124" s="53">
        <v>0.421657</v>
      </c>
      <c r="N124" s="29">
        <v>4.11704</v>
      </c>
      <c r="O124" s="27">
        <v>72.579</v>
      </c>
      <c r="P124" s="27">
        <v>962.39</v>
      </c>
      <c r="Q124" s="27">
        <v>9.4927</v>
      </c>
    </row>
    <row r="125" spans="1:17" ht="12.75">
      <c r="A125" s="25">
        <v>42474.5</v>
      </c>
      <c r="B125" s="26">
        <v>0.5208333333333334</v>
      </c>
      <c r="C125" s="27">
        <v>14.1862</v>
      </c>
      <c r="D125" s="27">
        <v>38.4567</v>
      </c>
      <c r="E125" s="28">
        <v>669.56</v>
      </c>
      <c r="F125" s="27">
        <v>66.75</v>
      </c>
      <c r="G125" s="27">
        <v>51.188</v>
      </c>
      <c r="H125" s="27">
        <v>153.18200000000002</v>
      </c>
      <c r="I125" s="27">
        <v>1.0265</v>
      </c>
      <c r="J125" s="27">
        <v>3.055</v>
      </c>
      <c r="K125" s="27">
        <v>3.565</v>
      </c>
      <c r="L125" s="52">
        <v>24.01</v>
      </c>
      <c r="M125" s="53">
        <v>0.055591</v>
      </c>
      <c r="N125" s="29">
        <v>85.477</v>
      </c>
      <c r="O125" s="27">
        <v>62.119</v>
      </c>
      <c r="P125" s="27">
        <v>962.55</v>
      </c>
      <c r="Q125" s="27">
        <v>11.5423</v>
      </c>
    </row>
    <row r="126" spans="1:17" ht="12.75">
      <c r="A126" s="25">
        <v>42474.5</v>
      </c>
      <c r="B126" s="26">
        <v>0.5416666666666666</v>
      </c>
      <c r="C126" s="27">
        <v>14.0984</v>
      </c>
      <c r="D126" s="27">
        <v>35.2313</v>
      </c>
      <c r="E126" s="28">
        <v>897.21</v>
      </c>
      <c r="F126" s="27">
        <v>89.75</v>
      </c>
      <c r="G126" s="27">
        <v>69.906</v>
      </c>
      <c r="H126" s="27">
        <v>207.04399999999998</v>
      </c>
      <c r="I126" s="27">
        <v>1.0056</v>
      </c>
      <c r="J126" s="27">
        <v>3.041</v>
      </c>
      <c r="K126" s="27">
        <v>2.115</v>
      </c>
      <c r="L126" s="52">
        <v>18.88</v>
      </c>
      <c r="M126" s="53">
        <v>0.086012</v>
      </c>
      <c r="N126" s="29">
        <v>91.735</v>
      </c>
      <c r="O126" s="27">
        <v>54.504</v>
      </c>
      <c r="P126" s="27">
        <v>964.72</v>
      </c>
      <c r="Q126" s="27">
        <v>12.5379</v>
      </c>
    </row>
    <row r="127" spans="1:17" ht="12.75">
      <c r="A127" s="46" t="s">
        <v>35</v>
      </c>
      <c r="B127" s="47"/>
      <c r="C127" s="48">
        <f>AVERAGE(C111:C126)</f>
        <v>16.571550000000002</v>
      </c>
      <c r="D127" s="48">
        <f aca="true" t="shared" si="3" ref="D127:P127">AVERAGE(D111:D126)</f>
        <v>22.116635625</v>
      </c>
      <c r="E127" s="48">
        <v>603.546875</v>
      </c>
      <c r="F127" s="48">
        <f>AVERAGE(F111:F126)</f>
        <v>57.296625</v>
      </c>
      <c r="G127" s="48">
        <f t="shared" si="3"/>
        <v>49.11056875</v>
      </c>
      <c r="H127" s="48">
        <f t="shared" si="3"/>
        <v>135.4096875</v>
      </c>
      <c r="I127" s="48">
        <f t="shared" si="3"/>
        <v>0.901855625</v>
      </c>
      <c r="J127" s="48">
        <f t="shared" si="3"/>
        <v>2.9672437499999997</v>
      </c>
      <c r="K127" s="48">
        <f t="shared" si="3"/>
        <v>2.7671437500000002</v>
      </c>
      <c r="L127" s="49">
        <f t="shared" si="3"/>
        <v>26.259749999999993</v>
      </c>
      <c r="M127" s="50">
        <f t="shared" si="3"/>
        <v>0.23250925000000003</v>
      </c>
      <c r="N127" s="51" t="s">
        <v>36</v>
      </c>
      <c r="O127" s="48">
        <f t="shared" si="3"/>
        <v>69.44131249999998</v>
      </c>
      <c r="P127" s="48">
        <f t="shared" si="3"/>
        <v>963.0018749999999</v>
      </c>
      <c r="Q127" s="48">
        <f>AVERAGE(Q111:Q126)</f>
        <v>9.812143749999999</v>
      </c>
    </row>
    <row r="130" spans="1:7" ht="12.75">
      <c r="A130" s="30" t="s">
        <v>27</v>
      </c>
      <c r="B130" s="31"/>
      <c r="C130" s="32"/>
      <c r="D130" s="32"/>
      <c r="E130" s="32"/>
      <c r="F130" s="33"/>
      <c r="G130" s="33"/>
    </row>
    <row r="131" spans="1:7" ht="12.75">
      <c r="A131" s="34" t="s">
        <v>28</v>
      </c>
      <c r="B131" s="35"/>
      <c r="C131" s="36"/>
      <c r="D131" s="36"/>
      <c r="E131" s="36"/>
      <c r="F131" s="37"/>
      <c r="G131" s="33"/>
    </row>
    <row r="132" spans="1:7" ht="12.75">
      <c r="A132" s="38"/>
      <c r="B132" s="39"/>
      <c r="C132" s="37"/>
      <c r="D132" s="37"/>
      <c r="E132" s="37"/>
      <c r="F132" s="37"/>
      <c r="G132" s="33"/>
    </row>
    <row r="133" ht="12.75">
      <c r="A133"/>
    </row>
    <row r="134" spans="1:7" ht="12.75">
      <c r="A134" s="40" t="s">
        <v>29</v>
      </c>
      <c r="B134" s="41"/>
      <c r="C134" s="42"/>
      <c r="D134" s="42"/>
      <c r="E134" s="42"/>
      <c r="F134" s="42"/>
      <c r="G134" s="42"/>
    </row>
    <row r="135" spans="1:7" ht="12.75">
      <c r="A135" s="40" t="s">
        <v>30</v>
      </c>
      <c r="B135" s="41"/>
      <c r="C135" s="42"/>
      <c r="D135" s="42"/>
      <c r="E135" s="42"/>
      <c r="F135" s="42"/>
      <c r="G135" s="42"/>
    </row>
    <row r="136" spans="1:7" ht="12.75">
      <c r="A136" s="40" t="s">
        <v>31</v>
      </c>
      <c r="B136" s="41"/>
      <c r="C136" s="42"/>
      <c r="D136" s="42"/>
      <c r="E136" s="42"/>
      <c r="F136" s="42"/>
      <c r="G136" s="42"/>
    </row>
  </sheetData>
  <sheetProtection/>
  <mergeCells count="8">
    <mergeCell ref="C73:L73"/>
    <mergeCell ref="M73:Q73"/>
    <mergeCell ref="C108:L108"/>
    <mergeCell ref="M108:Q108"/>
    <mergeCell ref="C3:L3"/>
    <mergeCell ref="M3:Q3"/>
    <mergeCell ref="C38:L38"/>
    <mergeCell ref="M38:Q38"/>
  </mergeCells>
  <printOptions/>
  <pageMargins left="0.787401575" right="0.787401575" top="0.984251969" bottom="0.984251969" header="0.4921259845" footer="0.4921259845"/>
  <pageSetup firstPageNumber="5" useFirstPageNumber="1" horizontalDpi="600" verticalDpi="600" orientation="landscape" paperSize="9" r:id="rId1"/>
  <headerFooter alignWithMargins="0">
    <oddHeader>&amp;L&amp;"Arial Narrow,Obyčejné"www.zuusti.cz&amp;C&amp;"Arial,Tučné"&amp;UČESKÉ BUDĚJOVICE 
Naměřené 30-ti minutové průměrné koncentrace imisí a meteorologických parametrů &amp;R&amp;"Arial Narrow,Obyčejné"Protokol č.:43761/2016</oddHeader>
    <oddFooter>&amp;R&amp;"Arial Narrow,Obyčejné"Strana:&amp;P/19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R30" sqref="R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firstPageNumber="9" useFirstPageNumber="1" horizontalDpi="600" verticalDpi="600" orientation="landscape" paperSize="9" r:id="rId2"/>
  <headerFooter alignWithMargins="0">
    <oddHeader>&amp;L&amp;"Arial Narrow,Obyčejné"www.zuusti.cz&amp;C&amp;"Arial,Tučné"&amp;UČESKÉ BUDĚJOVICE
Grafické zobrazení  průměrných 30- ti minutových koncentrací měřených imisí&amp;R&amp;"Arial Narrow,Obyčejné"Protokol č.:43761/2016</oddHeader>
    <oddFooter>&amp;R&amp;"Arial Narrow,Obyčejné"Strana:&amp;P/19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28">
      <selection activeCell="P49" sqref="P4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firstPageNumber="14" useFirstPageNumber="1" horizontalDpi="600" verticalDpi="600" orientation="landscape" paperSize="9" r:id="rId2"/>
  <headerFooter alignWithMargins="0">
    <oddHeader>&amp;L&amp;"Arial Narrow,Obyčejné"www.zuusti.cz&amp;C&amp;"Arial,Tučné"&amp;UČESKÉ BUDĚJOVICE
Grafické zobrazení naměřených 30- ti minutových průměrných hodnot meteorologických parametrů &amp;R&amp;"Arial Narrow,Obyčejné"Protokol č.:43761/2016</oddHeader>
    <oddFooter>&amp;R&amp;"Arial Narrow,Obyčejné"Strana:&amp;P/19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Q76"/>
  <sheetViews>
    <sheetView zoomScalePageLayoutView="0" workbookViewId="0" topLeftCell="A31">
      <selection activeCell="J49" sqref="J49"/>
    </sheetView>
  </sheetViews>
  <sheetFormatPr defaultColWidth="9.140625" defaultRowHeight="12.75"/>
  <cols>
    <col min="1" max="1" width="10.57421875" style="2" customWidth="1"/>
    <col min="2" max="2" width="9.00390625" style="1" customWidth="1"/>
    <col min="3" max="4" width="6.7109375" style="4" customWidth="1"/>
    <col min="5" max="5" width="8.7109375" style="7" customWidth="1"/>
    <col min="6" max="11" width="6.7109375" style="4" customWidth="1"/>
    <col min="12" max="12" width="6.7109375" style="5" customWidth="1"/>
    <col min="13" max="13" width="8.7109375" style="4" customWidth="1"/>
    <col min="14" max="14" width="8.421875" style="4" customWidth="1"/>
    <col min="15" max="16" width="6.7109375" style="4" customWidth="1"/>
    <col min="17" max="17" width="7.7109375" style="4" customWidth="1"/>
  </cols>
  <sheetData>
    <row r="1" spans="1:16" ht="15">
      <c r="A1" s="8" t="s">
        <v>37</v>
      </c>
      <c r="B1"/>
      <c r="C1" s="3"/>
      <c r="D1" s="3"/>
      <c r="E1" s="73"/>
      <c r="F1" s="3"/>
      <c r="G1" s="3"/>
      <c r="H1" s="3"/>
      <c r="I1" s="3"/>
      <c r="J1" s="3"/>
      <c r="K1" s="3"/>
      <c r="L1" s="83"/>
      <c r="M1" s="3"/>
      <c r="N1" s="3"/>
      <c r="O1" s="3"/>
      <c r="P1" s="3"/>
    </row>
    <row r="2" spans="1:16" ht="12.75">
      <c r="A2" s="67"/>
      <c r="B2" s="68"/>
      <c r="C2" s="3"/>
      <c r="D2" s="3"/>
      <c r="E2" s="73"/>
      <c r="F2" s="3"/>
      <c r="G2" s="3"/>
      <c r="H2" s="3"/>
      <c r="I2" s="3"/>
      <c r="J2" s="3"/>
      <c r="K2" s="3"/>
      <c r="L2" s="83"/>
      <c r="M2" s="3"/>
      <c r="N2" s="3"/>
      <c r="O2" s="3"/>
      <c r="P2" s="3"/>
    </row>
    <row r="3" spans="1:17" ht="24">
      <c r="A3" s="11" t="s">
        <v>17</v>
      </c>
      <c r="B3" s="12" t="s">
        <v>18</v>
      </c>
      <c r="C3" s="13" t="s">
        <v>8</v>
      </c>
      <c r="D3" s="14" t="s">
        <v>4</v>
      </c>
      <c r="E3" s="74" t="s">
        <v>0</v>
      </c>
      <c r="F3" s="14" t="s">
        <v>1</v>
      </c>
      <c r="G3" s="14" t="s">
        <v>2</v>
      </c>
      <c r="H3" s="14" t="s">
        <v>3</v>
      </c>
      <c r="I3" s="14" t="s">
        <v>5</v>
      </c>
      <c r="J3" s="14" t="s">
        <v>6</v>
      </c>
      <c r="K3" s="15" t="s">
        <v>7</v>
      </c>
      <c r="L3" s="16" t="s">
        <v>19</v>
      </c>
      <c r="M3" s="71" t="s">
        <v>23</v>
      </c>
      <c r="N3" s="72" t="s">
        <v>22</v>
      </c>
      <c r="O3" s="54" t="s">
        <v>9</v>
      </c>
      <c r="P3" s="17" t="s">
        <v>20</v>
      </c>
      <c r="Q3" s="17" t="s">
        <v>21</v>
      </c>
    </row>
    <row r="4" spans="1:17" ht="13.5">
      <c r="A4" s="18"/>
      <c r="B4" s="19" t="s">
        <v>38</v>
      </c>
      <c r="C4" s="20" t="s">
        <v>25</v>
      </c>
      <c r="D4" s="21" t="s">
        <v>25</v>
      </c>
      <c r="E4" s="75" t="s">
        <v>25</v>
      </c>
      <c r="F4" s="21" t="s">
        <v>25</v>
      </c>
      <c r="G4" s="21" t="s">
        <v>25</v>
      </c>
      <c r="H4" s="21" t="s">
        <v>25</v>
      </c>
      <c r="I4" s="21" t="s">
        <v>25</v>
      </c>
      <c r="J4" s="21" t="s">
        <v>25</v>
      </c>
      <c r="K4" s="21" t="s">
        <v>25</v>
      </c>
      <c r="L4" s="84" t="s">
        <v>25</v>
      </c>
      <c r="M4" s="23" t="s">
        <v>10</v>
      </c>
      <c r="N4" s="24" t="s">
        <v>26</v>
      </c>
      <c r="O4" s="22" t="s">
        <v>11</v>
      </c>
      <c r="P4" s="21" t="s">
        <v>12</v>
      </c>
      <c r="Q4" s="21" t="s">
        <v>13</v>
      </c>
    </row>
    <row r="5" spans="1:17" ht="12.75">
      <c r="A5" s="25">
        <v>42471.25</v>
      </c>
      <c r="B5" s="26">
        <v>42471.25</v>
      </c>
      <c r="C5" s="27">
        <v>14.349685000000001</v>
      </c>
      <c r="D5" s="27">
        <v>20.02185</v>
      </c>
      <c r="E5" s="28">
        <v>418.055</v>
      </c>
      <c r="F5" s="27">
        <v>41.1875</v>
      </c>
      <c r="G5" s="27">
        <v>32.374500000000005</v>
      </c>
      <c r="H5" s="27">
        <v>95.309</v>
      </c>
      <c r="I5" s="27">
        <v>1.1817199999999999</v>
      </c>
      <c r="J5" s="27">
        <v>0.7052849999999999</v>
      </c>
      <c r="K5" s="66">
        <v>4.620945</v>
      </c>
      <c r="L5" s="85">
        <v>22.2035</v>
      </c>
      <c r="M5" s="27">
        <v>0.16764</v>
      </c>
      <c r="N5" s="27">
        <v>229.8385</v>
      </c>
      <c r="O5" s="27">
        <v>72.1885</v>
      </c>
      <c r="P5" s="27">
        <v>965.88</v>
      </c>
      <c r="Q5" s="27">
        <v>6.1439</v>
      </c>
    </row>
    <row r="6" spans="1:17" ht="12.75">
      <c r="A6" s="25">
        <v>42471.291666666664</v>
      </c>
      <c r="B6" s="26">
        <v>42471.291666666664</v>
      </c>
      <c r="C6" s="27">
        <v>22.008164999999998</v>
      </c>
      <c r="D6" s="27">
        <v>18.56525</v>
      </c>
      <c r="E6" s="28">
        <v>753.345</v>
      </c>
      <c r="F6" s="27">
        <v>57.8125</v>
      </c>
      <c r="G6" s="27">
        <v>45.7445</v>
      </c>
      <c r="H6" s="27">
        <v>134.08200000000002</v>
      </c>
      <c r="I6" s="27">
        <v>1.0375385</v>
      </c>
      <c r="J6" s="27">
        <v>0.7790900000000001</v>
      </c>
      <c r="K6" s="66">
        <v>3.598725</v>
      </c>
      <c r="L6" s="85">
        <v>31.86</v>
      </c>
      <c r="M6" s="27">
        <v>0.2519675</v>
      </c>
      <c r="N6" s="27">
        <v>257.6175</v>
      </c>
      <c r="O6" s="27">
        <v>73.322</v>
      </c>
      <c r="P6" s="27">
        <v>966.15</v>
      </c>
      <c r="Q6" s="27">
        <v>6.35605</v>
      </c>
    </row>
    <row r="7" spans="1:17" ht="12.75">
      <c r="A7" s="25">
        <v>42471.333333333336</v>
      </c>
      <c r="B7" s="26">
        <v>42471.333333333336</v>
      </c>
      <c r="C7" s="27">
        <v>20.725545</v>
      </c>
      <c r="D7" s="27">
        <v>17.91155</v>
      </c>
      <c r="E7" s="28">
        <v>895.955</v>
      </c>
      <c r="F7" s="27">
        <v>59.25</v>
      </c>
      <c r="G7" s="27">
        <v>53.48</v>
      </c>
      <c r="H7" s="27">
        <v>144.014</v>
      </c>
      <c r="I7" s="27">
        <v>0.606625</v>
      </c>
      <c r="J7" s="27">
        <v>0.7954650000000001</v>
      </c>
      <c r="K7" s="66">
        <v>3.22199</v>
      </c>
      <c r="L7" s="85">
        <v>45.65</v>
      </c>
      <c r="M7" s="27">
        <v>0.09199755</v>
      </c>
      <c r="N7" s="27">
        <v>273.555</v>
      </c>
      <c r="O7" s="27">
        <v>70.8485</v>
      </c>
      <c r="P7" s="27">
        <v>965.21</v>
      </c>
      <c r="Q7" s="27">
        <v>6.9918499999999995</v>
      </c>
    </row>
    <row r="8" spans="1:17" ht="12.75">
      <c r="A8" s="25">
        <v>42471.229166666664</v>
      </c>
      <c r="B8" s="26">
        <v>42472.375</v>
      </c>
      <c r="C8" s="27">
        <v>17.564149999999998</v>
      </c>
      <c r="D8" s="27">
        <v>15.960899999999999</v>
      </c>
      <c r="E8" s="28">
        <v>1478.95</v>
      </c>
      <c r="F8" s="27">
        <v>36.5</v>
      </c>
      <c r="G8" s="27">
        <v>46.8905</v>
      </c>
      <c r="H8" s="27">
        <v>102.6625</v>
      </c>
      <c r="I8" s="27">
        <v>1.06078</v>
      </c>
      <c r="J8" s="27">
        <v>0.93965</v>
      </c>
      <c r="K8" s="66">
        <v>5.8420000000000005</v>
      </c>
      <c r="L8" s="85">
        <v>19.265</v>
      </c>
      <c r="M8" s="27">
        <v>0.139805</v>
      </c>
      <c r="N8" s="27">
        <v>61.387</v>
      </c>
      <c r="O8" s="27">
        <v>56.0275</v>
      </c>
      <c r="P8" s="27">
        <v>966.48</v>
      </c>
      <c r="Q8" s="27">
        <v>7.23365</v>
      </c>
    </row>
    <row r="9" spans="1:17" ht="12.75">
      <c r="A9" s="25">
        <v>42471.229166666664</v>
      </c>
      <c r="B9" s="26">
        <v>42472.416666666664</v>
      </c>
      <c r="C9" s="27">
        <v>19.996635</v>
      </c>
      <c r="D9" s="27">
        <v>17.0265</v>
      </c>
      <c r="E9" s="28">
        <v>1383.6</v>
      </c>
      <c r="F9" s="27">
        <v>41.0625</v>
      </c>
      <c r="G9" s="27">
        <v>56.727000000000004</v>
      </c>
      <c r="H9" s="27">
        <v>119.47050000000002</v>
      </c>
      <c r="I9" s="27">
        <v>0.724</v>
      </c>
      <c r="J9" s="27">
        <v>1.1298</v>
      </c>
      <c r="K9" s="66">
        <v>7.811999999999999</v>
      </c>
      <c r="L9" s="85">
        <v>24.89</v>
      </c>
      <c r="M9" s="27">
        <v>0.0343</v>
      </c>
      <c r="N9" s="27">
        <v>61.3955</v>
      </c>
      <c r="O9" s="27">
        <v>48.0944</v>
      </c>
      <c r="P9" s="27">
        <v>966.975</v>
      </c>
      <c r="Q9" s="27">
        <v>7.6575</v>
      </c>
    </row>
    <row r="10" spans="1:17" ht="12.75">
      <c r="A10" s="25">
        <v>42471.229166666664</v>
      </c>
      <c r="B10" s="26">
        <v>42472.458333333336</v>
      </c>
      <c r="C10" s="27">
        <v>20.3981875</v>
      </c>
      <c r="D10" s="27">
        <v>31.173699999999997</v>
      </c>
      <c r="E10" s="28">
        <v>992.225</v>
      </c>
      <c r="F10" s="27">
        <v>88.9375</v>
      </c>
      <c r="G10" s="27">
        <v>69.14200000000001</v>
      </c>
      <c r="H10" s="27">
        <v>205.0385</v>
      </c>
      <c r="I10" s="27">
        <v>0.55705</v>
      </c>
      <c r="J10" s="27">
        <v>1.7665000000000002</v>
      </c>
      <c r="K10" s="66">
        <v>8.844000000000001</v>
      </c>
      <c r="L10" s="85">
        <v>21.405</v>
      </c>
      <c r="M10" s="27">
        <v>0.00365</v>
      </c>
      <c r="N10" s="27">
        <v>61.4015</v>
      </c>
      <c r="O10" s="27">
        <v>44.2926</v>
      </c>
      <c r="P10" s="27">
        <v>967.24</v>
      </c>
      <c r="Q10" s="27">
        <v>7.981</v>
      </c>
    </row>
    <row r="11" spans="1:17" ht="12.75">
      <c r="A11" s="25">
        <v>42471.229166666664</v>
      </c>
      <c r="B11" s="26">
        <v>0.5</v>
      </c>
      <c r="C11" s="27">
        <v>11.656525</v>
      </c>
      <c r="D11" s="27">
        <v>37.2869</v>
      </c>
      <c r="E11" s="28">
        <v>919.13</v>
      </c>
      <c r="F11" s="27">
        <v>24.81095</v>
      </c>
      <c r="G11" s="27">
        <v>40.258</v>
      </c>
      <c r="H11" s="27">
        <v>77.50800000000001</v>
      </c>
      <c r="I11" s="27">
        <v>1.01135</v>
      </c>
      <c r="J11" s="27">
        <v>2.125</v>
      </c>
      <c r="K11" s="66">
        <v>11.42</v>
      </c>
      <c r="L11" s="85">
        <v>23.13</v>
      </c>
      <c r="M11" s="27">
        <v>0.00645</v>
      </c>
      <c r="N11" s="27">
        <v>61.406000000000006</v>
      </c>
      <c r="O11" s="27">
        <v>42.9505</v>
      </c>
      <c r="P11" s="27">
        <v>966.98</v>
      </c>
      <c r="Q11" s="27">
        <v>8.173</v>
      </c>
    </row>
    <row r="12" spans="1:17" ht="12.75">
      <c r="A12" s="25">
        <v>42471.541666666664</v>
      </c>
      <c r="B12" s="26">
        <v>42471.541666666664</v>
      </c>
      <c r="C12" s="27">
        <v>14.967600000000001</v>
      </c>
      <c r="D12" s="27">
        <v>41.9307</v>
      </c>
      <c r="E12" s="28">
        <v>941.845</v>
      </c>
      <c r="F12" s="27">
        <v>101.27</v>
      </c>
      <c r="G12" s="27">
        <v>83.61545</v>
      </c>
      <c r="H12" s="27">
        <v>201.747</v>
      </c>
      <c r="I12" s="27">
        <v>1.26943</v>
      </c>
      <c r="J12" s="27">
        <v>2.96435</v>
      </c>
      <c r="K12" s="66">
        <v>13.551400000000001</v>
      </c>
      <c r="L12" s="85">
        <v>40.11</v>
      </c>
      <c r="M12" s="27">
        <v>0.0042655</v>
      </c>
      <c r="N12" s="27">
        <v>61.36</v>
      </c>
      <c r="O12" s="27">
        <v>44.743700000000004</v>
      </c>
      <c r="P12" s="27">
        <v>963.16</v>
      </c>
      <c r="Q12" s="27">
        <v>10.05315</v>
      </c>
    </row>
    <row r="13" ht="12.75">
      <c r="A13" s="40" t="s">
        <v>29</v>
      </c>
    </row>
    <row r="21" ht="15">
      <c r="A21" s="70" t="s">
        <v>39</v>
      </c>
    </row>
    <row r="22" spans="1:3" ht="12.75">
      <c r="A22" s="69"/>
      <c r="B22" s="64"/>
      <c r="C22" s="65"/>
    </row>
    <row r="23" spans="1:17" ht="24">
      <c r="A23" s="11" t="s">
        <v>17</v>
      </c>
      <c r="B23" s="12" t="s">
        <v>18</v>
      </c>
      <c r="C23" s="58" t="s">
        <v>8</v>
      </c>
      <c r="D23" s="14" t="s">
        <v>4</v>
      </c>
      <c r="E23" s="74" t="s">
        <v>0</v>
      </c>
      <c r="F23" s="14" t="s">
        <v>1</v>
      </c>
      <c r="G23" s="14" t="s">
        <v>2</v>
      </c>
      <c r="H23" s="14" t="s">
        <v>3</v>
      </c>
      <c r="I23" s="14" t="s">
        <v>5</v>
      </c>
      <c r="J23" s="14" t="s">
        <v>6</v>
      </c>
      <c r="K23" s="15" t="s">
        <v>7</v>
      </c>
      <c r="L23" s="16" t="s">
        <v>19</v>
      </c>
      <c r="M23" s="71" t="s">
        <v>23</v>
      </c>
      <c r="N23" s="72" t="s">
        <v>22</v>
      </c>
      <c r="O23" s="54" t="s">
        <v>9</v>
      </c>
      <c r="P23" s="17" t="s">
        <v>20</v>
      </c>
      <c r="Q23" s="17" t="s">
        <v>21</v>
      </c>
    </row>
    <row r="24" spans="1:17" ht="13.5">
      <c r="A24" s="18"/>
      <c r="B24" s="19" t="s">
        <v>38</v>
      </c>
      <c r="C24" s="20" t="s">
        <v>25</v>
      </c>
      <c r="D24" s="21" t="s">
        <v>25</v>
      </c>
      <c r="E24" s="75" t="s">
        <v>25</v>
      </c>
      <c r="F24" s="21" t="s">
        <v>25</v>
      </c>
      <c r="G24" s="21" t="s">
        <v>25</v>
      </c>
      <c r="H24" s="21" t="s">
        <v>25</v>
      </c>
      <c r="I24" s="21" t="s">
        <v>25</v>
      </c>
      <c r="J24" s="21" t="s">
        <v>25</v>
      </c>
      <c r="K24" s="21" t="s">
        <v>25</v>
      </c>
      <c r="L24" s="84" t="s">
        <v>25</v>
      </c>
      <c r="M24" s="23" t="s">
        <v>10</v>
      </c>
      <c r="N24" s="24" t="s">
        <v>26</v>
      </c>
      <c r="O24" s="22" t="s">
        <v>11</v>
      </c>
      <c r="P24" s="21" t="s">
        <v>12</v>
      </c>
      <c r="Q24" s="21" t="s">
        <v>13</v>
      </c>
    </row>
    <row r="25" spans="1:17" ht="12.75">
      <c r="A25" s="25">
        <v>42472.25</v>
      </c>
      <c r="B25" s="26">
        <v>42472.25</v>
      </c>
      <c r="C25" s="27">
        <v>17.30571</v>
      </c>
      <c r="D25" s="27">
        <v>5.924545</v>
      </c>
      <c r="E25" s="28">
        <v>850.865</v>
      </c>
      <c r="F25" s="27">
        <v>1.75</v>
      </c>
      <c r="G25" s="27">
        <v>8.3085</v>
      </c>
      <c r="H25" s="27">
        <v>10.9825</v>
      </c>
      <c r="I25" s="27">
        <v>1.192182</v>
      </c>
      <c r="J25" s="27">
        <v>3.2801850000000004</v>
      </c>
      <c r="K25" s="66">
        <v>12.115175</v>
      </c>
      <c r="L25" s="85">
        <v>16.785</v>
      </c>
      <c r="M25" s="27">
        <v>0.039813</v>
      </c>
      <c r="N25" s="27">
        <v>183.91835</v>
      </c>
      <c r="O25" s="27">
        <v>74.5625</v>
      </c>
      <c r="P25" s="27">
        <v>965.36</v>
      </c>
      <c r="Q25" s="27">
        <v>7.66545</v>
      </c>
    </row>
    <row r="26" spans="1:17" ht="12.75">
      <c r="A26" s="25">
        <v>42472.291666666664</v>
      </c>
      <c r="B26" s="26">
        <v>42472.291666666664</v>
      </c>
      <c r="C26" s="27">
        <v>14.566424999999999</v>
      </c>
      <c r="D26" s="27">
        <v>2.98381</v>
      </c>
      <c r="E26" s="28">
        <v>950.305</v>
      </c>
      <c r="F26" s="27">
        <v>2.6875</v>
      </c>
      <c r="G26" s="27">
        <v>11.842</v>
      </c>
      <c r="H26" s="27">
        <v>15.9485</v>
      </c>
      <c r="I26" s="27">
        <v>1.153984</v>
      </c>
      <c r="J26" s="27">
        <v>3.7741</v>
      </c>
      <c r="K26" s="66">
        <v>11.41151</v>
      </c>
      <c r="L26" s="85">
        <v>33.795</v>
      </c>
      <c r="M26" s="27">
        <v>0.149229</v>
      </c>
      <c r="N26" s="27">
        <v>182.11435</v>
      </c>
      <c r="O26" s="27">
        <v>75.525</v>
      </c>
      <c r="P26" s="27">
        <v>965.145</v>
      </c>
      <c r="Q26" s="27">
        <v>7.8971</v>
      </c>
    </row>
    <row r="27" spans="1:17" ht="12.75">
      <c r="A27" s="25">
        <v>42472.333333333336</v>
      </c>
      <c r="B27" s="26">
        <v>42472.333333333336</v>
      </c>
      <c r="C27" s="27">
        <v>10.785933499999999</v>
      </c>
      <c r="D27" s="27">
        <v>5.2928999999999995</v>
      </c>
      <c r="E27" s="28">
        <v>963.015</v>
      </c>
      <c r="F27" s="27">
        <v>37.1875</v>
      </c>
      <c r="G27" s="27">
        <v>16.999000000000002</v>
      </c>
      <c r="H27" s="27">
        <v>73.82150000000001</v>
      </c>
      <c r="I27" s="27">
        <v>1.126828</v>
      </c>
      <c r="J27" s="27">
        <v>4.172995</v>
      </c>
      <c r="K27" s="66">
        <v>10.543874</v>
      </c>
      <c r="L27" s="85">
        <v>29.465</v>
      </c>
      <c r="M27" s="27">
        <v>0.19058950000000002</v>
      </c>
      <c r="N27" s="27">
        <v>12.1572</v>
      </c>
      <c r="O27" s="27">
        <v>74.235</v>
      </c>
      <c r="P27" s="27">
        <v>964.975</v>
      </c>
      <c r="Q27" s="27">
        <v>8.15095</v>
      </c>
    </row>
    <row r="28" spans="1:17" ht="12.75">
      <c r="A28" s="25">
        <v>42472.375</v>
      </c>
      <c r="B28" s="26">
        <v>42472.375</v>
      </c>
      <c r="C28" s="27">
        <v>9.470635</v>
      </c>
      <c r="D28" s="27">
        <v>11.69125</v>
      </c>
      <c r="E28" s="28">
        <v>952.595</v>
      </c>
      <c r="F28" s="27">
        <v>50</v>
      </c>
      <c r="G28" s="27">
        <v>16.5215</v>
      </c>
      <c r="H28" s="27">
        <v>92.92150000000001</v>
      </c>
      <c r="I28" s="27">
        <v>1.1572735</v>
      </c>
      <c r="J28" s="27">
        <v>2.68175</v>
      </c>
      <c r="K28" s="66">
        <v>10.015858000000001</v>
      </c>
      <c r="L28" s="85">
        <v>42.2</v>
      </c>
      <c r="M28" s="27">
        <v>0.162699</v>
      </c>
      <c r="N28" s="27">
        <v>192.9923</v>
      </c>
      <c r="O28" s="27">
        <v>68.11449999999999</v>
      </c>
      <c r="P28" s="27">
        <v>964.16</v>
      </c>
      <c r="Q28" s="27">
        <v>9.60275</v>
      </c>
    </row>
    <row r="29" spans="1:17" ht="12.75">
      <c r="A29" s="25">
        <v>42472.416666666664</v>
      </c>
      <c r="B29" s="26">
        <v>42472.416666666664</v>
      </c>
      <c r="C29" s="27">
        <v>11.854099999999999</v>
      </c>
      <c r="D29" s="27">
        <v>50.3691</v>
      </c>
      <c r="E29" s="28">
        <v>1008.765</v>
      </c>
      <c r="F29" s="27">
        <v>35.625</v>
      </c>
      <c r="G29" s="27">
        <v>17.8585</v>
      </c>
      <c r="H29" s="27">
        <v>72.2935</v>
      </c>
      <c r="I29" s="27">
        <v>1.0999915</v>
      </c>
      <c r="J29" s="27">
        <v>3.967465</v>
      </c>
      <c r="K29" s="66">
        <v>8.169765</v>
      </c>
      <c r="L29" s="85">
        <v>122.09</v>
      </c>
      <c r="M29" s="27">
        <v>0.0286875</v>
      </c>
      <c r="N29" s="27">
        <v>79.6608</v>
      </c>
      <c r="O29" s="27">
        <v>58.98</v>
      </c>
      <c r="P29" s="27">
        <v>961.6</v>
      </c>
      <c r="Q29" s="27">
        <v>11.398050000000001</v>
      </c>
    </row>
    <row r="30" spans="1:17" ht="12.75">
      <c r="A30" s="25">
        <v>42472.416666666664</v>
      </c>
      <c r="B30" s="26">
        <v>42472.458333333336</v>
      </c>
      <c r="C30" s="27">
        <v>11.711549999999999</v>
      </c>
      <c r="D30" s="27">
        <v>78.0825</v>
      </c>
      <c r="E30" s="28">
        <v>998.995</v>
      </c>
      <c r="F30" s="27">
        <v>58.75</v>
      </c>
      <c r="G30" s="27">
        <v>21.965</v>
      </c>
      <c r="H30" s="27">
        <v>111.735</v>
      </c>
      <c r="I30" s="27">
        <v>1.0343</v>
      </c>
      <c r="J30" s="27">
        <v>2.7810500000000005</v>
      </c>
      <c r="K30" s="66">
        <v>9.538</v>
      </c>
      <c r="L30" s="85">
        <v>86.75</v>
      </c>
      <c r="M30" s="27">
        <v>0.033148</v>
      </c>
      <c r="N30" s="27">
        <v>94.0975</v>
      </c>
      <c r="O30" s="27">
        <v>49.13765</v>
      </c>
      <c r="P30" s="27">
        <v>961.065</v>
      </c>
      <c r="Q30" s="27">
        <v>12.8489</v>
      </c>
    </row>
    <row r="31" spans="1:17" ht="12.75">
      <c r="A31" s="25">
        <v>42472.416666666664</v>
      </c>
      <c r="B31" s="26">
        <v>0.5</v>
      </c>
      <c r="C31" s="27">
        <v>8.7079</v>
      </c>
      <c r="D31" s="27">
        <v>67.1405</v>
      </c>
      <c r="E31" s="28">
        <v>1294.95</v>
      </c>
      <c r="F31" s="27">
        <v>101.875</v>
      </c>
      <c r="G31" s="27">
        <v>28.076999999999998</v>
      </c>
      <c r="H31" s="27">
        <v>183.742</v>
      </c>
      <c r="I31" s="27">
        <v>0.97885</v>
      </c>
      <c r="J31" s="27">
        <v>1.921</v>
      </c>
      <c r="K31" s="66">
        <v>9.52625</v>
      </c>
      <c r="L31" s="85">
        <v>42.596500000000006</v>
      </c>
      <c r="M31" s="27">
        <v>0.0033369999999999997</v>
      </c>
      <c r="N31" s="27">
        <v>180.34</v>
      </c>
      <c r="O31" s="27">
        <v>46.979</v>
      </c>
      <c r="P31" s="27">
        <v>962.03</v>
      </c>
      <c r="Q31" s="27">
        <v>14.003</v>
      </c>
    </row>
    <row r="32" spans="1:17" ht="12.75">
      <c r="A32" s="25">
        <v>42472.416666666664</v>
      </c>
      <c r="B32" s="57">
        <v>0.5416666666666666</v>
      </c>
      <c r="C32" s="55">
        <v>6.88015</v>
      </c>
      <c r="D32" s="55">
        <v>70.1545</v>
      </c>
      <c r="E32" s="76">
        <v>1513.8325</v>
      </c>
      <c r="F32" s="55">
        <v>86.25</v>
      </c>
      <c r="G32" s="55">
        <v>29.031999999999996</v>
      </c>
      <c r="H32" s="55">
        <v>160.822</v>
      </c>
      <c r="I32" s="55">
        <v>0.99675</v>
      </c>
      <c r="J32" s="55">
        <v>3.741</v>
      </c>
      <c r="K32" s="56">
        <v>9.296</v>
      </c>
      <c r="L32" s="86">
        <v>29.249000000000002</v>
      </c>
      <c r="M32" s="55">
        <v>0.30545</v>
      </c>
      <c r="N32" s="55">
        <v>190.40949999999998</v>
      </c>
      <c r="O32" s="55">
        <v>38.7977</v>
      </c>
      <c r="P32" s="55">
        <v>960.25</v>
      </c>
      <c r="Q32" s="27">
        <v>15.3265</v>
      </c>
    </row>
    <row r="33" spans="1:16" ht="12.75">
      <c r="A33" s="40" t="s">
        <v>29</v>
      </c>
      <c r="B33" s="61"/>
      <c r="C33" s="62"/>
      <c r="D33" s="62"/>
      <c r="E33" s="77"/>
      <c r="F33" s="62"/>
      <c r="G33" s="62"/>
      <c r="H33" s="62"/>
      <c r="I33" s="62"/>
      <c r="J33" s="62"/>
      <c r="K33" s="62"/>
      <c r="L33" s="87"/>
      <c r="M33" s="62"/>
      <c r="N33" s="62"/>
      <c r="O33" s="62"/>
      <c r="P33" s="62"/>
    </row>
    <row r="34" spans="1:16" ht="12.75">
      <c r="A34" s="60"/>
      <c r="B34" s="41"/>
      <c r="C34" s="42"/>
      <c r="D34" s="42"/>
      <c r="E34" s="78"/>
      <c r="F34" s="42"/>
      <c r="G34" s="42"/>
      <c r="H34" s="42"/>
      <c r="I34" s="42"/>
      <c r="J34" s="42"/>
      <c r="K34" s="42"/>
      <c r="L34" s="88"/>
      <c r="M34" s="42"/>
      <c r="N34" s="42"/>
      <c r="O34" s="42"/>
      <c r="P34" s="42"/>
    </row>
    <row r="35" spans="1:16" ht="15">
      <c r="A35" s="70" t="s">
        <v>40</v>
      </c>
      <c r="B35" s="41"/>
      <c r="C35" s="42"/>
      <c r="D35" s="42"/>
      <c r="E35" s="78"/>
      <c r="F35" s="42"/>
      <c r="G35" s="42"/>
      <c r="H35" s="42"/>
      <c r="I35" s="42"/>
      <c r="J35" s="42"/>
      <c r="K35" s="42"/>
      <c r="L35" s="88"/>
      <c r="M35" s="42"/>
      <c r="N35" s="42"/>
      <c r="O35" s="42"/>
      <c r="P35" s="42"/>
    </row>
    <row r="36" spans="1:16" ht="12.75">
      <c r="A36" s="60"/>
      <c r="B36" s="41"/>
      <c r="C36" s="42"/>
      <c r="D36" s="42"/>
      <c r="E36" s="78"/>
      <c r="F36" s="42"/>
      <c r="G36" s="42"/>
      <c r="H36" s="42"/>
      <c r="I36" s="42"/>
      <c r="J36" s="42"/>
      <c r="K36" s="42"/>
      <c r="L36" s="88"/>
      <c r="M36" s="42"/>
      <c r="N36" s="42"/>
      <c r="O36" s="42"/>
      <c r="P36" s="42"/>
    </row>
    <row r="37" spans="1:16" ht="12.75">
      <c r="A37" s="63"/>
      <c r="B37" s="64"/>
      <c r="C37" s="65"/>
      <c r="D37" s="65"/>
      <c r="E37" s="79"/>
      <c r="F37" s="65"/>
      <c r="G37" s="65"/>
      <c r="H37" s="65"/>
      <c r="I37" s="65"/>
      <c r="J37" s="65"/>
      <c r="K37" s="65"/>
      <c r="L37" s="89"/>
      <c r="M37" s="65"/>
      <c r="N37" s="65"/>
      <c r="O37" s="65"/>
      <c r="P37" s="65"/>
    </row>
    <row r="38" spans="1:17" ht="24">
      <c r="A38" s="11" t="s">
        <v>17</v>
      </c>
      <c r="B38" s="12" t="s">
        <v>18</v>
      </c>
      <c r="C38" s="58" t="s">
        <v>8</v>
      </c>
      <c r="D38" s="14" t="s">
        <v>4</v>
      </c>
      <c r="E38" s="74" t="s">
        <v>0</v>
      </c>
      <c r="F38" s="14" t="s">
        <v>1</v>
      </c>
      <c r="G38" s="14" t="s">
        <v>2</v>
      </c>
      <c r="H38" s="14" t="s">
        <v>3</v>
      </c>
      <c r="I38" s="14" t="s">
        <v>5</v>
      </c>
      <c r="J38" s="14" t="s">
        <v>6</v>
      </c>
      <c r="K38" s="15" t="s">
        <v>7</v>
      </c>
      <c r="L38" s="16" t="s">
        <v>19</v>
      </c>
      <c r="M38" s="71" t="s">
        <v>23</v>
      </c>
      <c r="N38" s="72" t="s">
        <v>22</v>
      </c>
      <c r="O38" s="54" t="s">
        <v>9</v>
      </c>
      <c r="P38" s="17" t="s">
        <v>20</v>
      </c>
      <c r="Q38" s="17" t="s">
        <v>21</v>
      </c>
    </row>
    <row r="39" spans="1:17" ht="13.5">
      <c r="A39" s="18"/>
      <c r="B39" s="19" t="s">
        <v>38</v>
      </c>
      <c r="C39" s="20" t="s">
        <v>25</v>
      </c>
      <c r="D39" s="21" t="s">
        <v>25</v>
      </c>
      <c r="E39" s="75" t="s">
        <v>25</v>
      </c>
      <c r="F39" s="21" t="s">
        <v>25</v>
      </c>
      <c r="G39" s="21" t="s">
        <v>25</v>
      </c>
      <c r="H39" s="21" t="s">
        <v>25</v>
      </c>
      <c r="I39" s="21" t="s">
        <v>25</v>
      </c>
      <c r="J39" s="21" t="s">
        <v>25</v>
      </c>
      <c r="K39" s="21" t="s">
        <v>25</v>
      </c>
      <c r="L39" s="84" t="s">
        <v>25</v>
      </c>
      <c r="M39" s="23" t="s">
        <v>10</v>
      </c>
      <c r="N39" s="24" t="s">
        <v>26</v>
      </c>
      <c r="O39" s="22" t="s">
        <v>11</v>
      </c>
      <c r="P39" s="21" t="s">
        <v>12</v>
      </c>
      <c r="Q39" s="21" t="s">
        <v>13</v>
      </c>
    </row>
    <row r="40" spans="1:17" ht="12.75">
      <c r="A40" s="25">
        <v>42473.25</v>
      </c>
      <c r="B40" s="26">
        <v>42473.25</v>
      </c>
      <c r="C40" s="27">
        <v>11.0338</v>
      </c>
      <c r="D40" s="27">
        <v>3.69182</v>
      </c>
      <c r="E40" s="28">
        <v>809.35</v>
      </c>
      <c r="F40" s="27">
        <v>80.58</v>
      </c>
      <c r="G40" s="27">
        <v>41.20425</v>
      </c>
      <c r="H40" s="27">
        <v>161.369</v>
      </c>
      <c r="I40" s="27">
        <v>0.9447</v>
      </c>
      <c r="J40" s="27">
        <v>1.392</v>
      </c>
      <c r="K40" s="66">
        <v>9.0115</v>
      </c>
      <c r="L40" s="85">
        <v>95.02</v>
      </c>
      <c r="M40" s="27">
        <v>0.199144</v>
      </c>
      <c r="N40" s="27">
        <v>177.2015</v>
      </c>
      <c r="O40" s="27">
        <v>77.95400000000001</v>
      </c>
      <c r="P40" s="27">
        <v>964.405</v>
      </c>
      <c r="Q40" s="27">
        <v>6.465</v>
      </c>
    </row>
    <row r="41" spans="1:17" ht="12.75">
      <c r="A41" s="25">
        <v>42473.291666666664</v>
      </c>
      <c r="B41" s="26">
        <v>42473.291666666664</v>
      </c>
      <c r="C41" s="27">
        <v>10.287099999999999</v>
      </c>
      <c r="D41" s="27">
        <v>6.979945</v>
      </c>
      <c r="E41" s="28">
        <v>806.2608</v>
      </c>
      <c r="F41" s="27">
        <v>102.039</v>
      </c>
      <c r="G41" s="27">
        <v>48.4447</v>
      </c>
      <c r="H41" s="27">
        <v>203.1035</v>
      </c>
      <c r="I41" s="27">
        <v>1.3887</v>
      </c>
      <c r="J41" s="27">
        <v>2.6302000000000003</v>
      </c>
      <c r="K41" s="66">
        <v>3.86</v>
      </c>
      <c r="L41" s="85">
        <v>46.145</v>
      </c>
      <c r="M41" s="27">
        <v>0.054033</v>
      </c>
      <c r="N41" s="27">
        <v>150.4175</v>
      </c>
      <c r="O41" s="27">
        <v>78.8235</v>
      </c>
      <c r="P41" s="27">
        <v>964.16</v>
      </c>
      <c r="Q41" s="27">
        <v>6.5851</v>
      </c>
    </row>
    <row r="42" spans="1:17" ht="12.75">
      <c r="A42" s="25">
        <v>42473.333333333336</v>
      </c>
      <c r="B42" s="26">
        <v>42473.333333333336</v>
      </c>
      <c r="C42" s="27">
        <v>11.5526</v>
      </c>
      <c r="D42" s="27">
        <v>20.864624999999997</v>
      </c>
      <c r="E42" s="28">
        <v>1055.2465</v>
      </c>
      <c r="F42" s="27">
        <v>109.8595</v>
      </c>
      <c r="G42" s="27">
        <v>51.464600000000004</v>
      </c>
      <c r="H42" s="27">
        <v>218.1715</v>
      </c>
      <c r="I42" s="27">
        <v>1.439</v>
      </c>
      <c r="J42" s="27">
        <v>2.6775</v>
      </c>
      <c r="K42" s="66">
        <v>2.6745</v>
      </c>
      <c r="L42" s="85">
        <v>27.935</v>
      </c>
      <c r="M42" s="27">
        <v>0.072827</v>
      </c>
      <c r="N42" s="27">
        <v>143.716</v>
      </c>
      <c r="O42" s="27">
        <v>77.525</v>
      </c>
      <c r="P42" s="27">
        <v>963.925</v>
      </c>
      <c r="Q42" s="27">
        <v>7.10675</v>
      </c>
    </row>
    <row r="43" spans="1:17" ht="12.75">
      <c r="A43" s="25">
        <v>42473.375</v>
      </c>
      <c r="B43" s="26">
        <v>42473.375</v>
      </c>
      <c r="C43" s="27">
        <v>10.785</v>
      </c>
      <c r="D43" s="27">
        <v>23.389975</v>
      </c>
      <c r="E43" s="28">
        <v>1113.31</v>
      </c>
      <c r="F43" s="27">
        <v>124.0225</v>
      </c>
      <c r="G43" s="27">
        <v>55.7655</v>
      </c>
      <c r="H43" s="27">
        <v>244.1285</v>
      </c>
      <c r="I43" s="27">
        <v>1.4258000000000002</v>
      </c>
      <c r="J43" s="27">
        <v>3.2365000000000004</v>
      </c>
      <c r="K43" s="66">
        <v>1.943</v>
      </c>
      <c r="L43" s="85">
        <v>35.785</v>
      </c>
      <c r="M43" s="27">
        <v>0.3506185</v>
      </c>
      <c r="N43" s="27">
        <v>181.726</v>
      </c>
      <c r="O43" s="27">
        <v>74.674</v>
      </c>
      <c r="P43" s="27">
        <v>963.39</v>
      </c>
      <c r="Q43" s="27">
        <v>7.9206</v>
      </c>
    </row>
    <row r="44" spans="1:17" ht="12.75">
      <c r="A44" s="25">
        <v>42473.416666666664</v>
      </c>
      <c r="B44" s="26">
        <v>42473.416666666664</v>
      </c>
      <c r="C44" s="27">
        <v>11.30845</v>
      </c>
      <c r="D44" s="27">
        <v>41.128095</v>
      </c>
      <c r="E44" s="28">
        <v>961.395</v>
      </c>
      <c r="F44" s="27">
        <v>103.3445</v>
      </c>
      <c r="G44" s="27">
        <v>57.0175</v>
      </c>
      <c r="H44" s="27">
        <v>213.6235</v>
      </c>
      <c r="I44" s="27">
        <v>1.487</v>
      </c>
      <c r="J44" s="27">
        <v>6.067</v>
      </c>
      <c r="K44" s="66">
        <v>4.000500000000001</v>
      </c>
      <c r="L44" s="85">
        <v>40.28</v>
      </c>
      <c r="M44" s="27">
        <v>0.21330300000000002</v>
      </c>
      <c r="N44" s="27">
        <v>177.2615</v>
      </c>
      <c r="O44" s="27">
        <v>71.8395</v>
      </c>
      <c r="P44" s="27">
        <v>962.98</v>
      </c>
      <c r="Q44" s="27">
        <v>9.121500000000001</v>
      </c>
    </row>
    <row r="45" spans="1:17" ht="12.75">
      <c r="A45" s="25">
        <v>42473.4375</v>
      </c>
      <c r="B45" s="26">
        <v>0.4583333333333333</v>
      </c>
      <c r="C45" s="27">
        <v>11.8764</v>
      </c>
      <c r="D45" s="27">
        <v>57.30695</v>
      </c>
      <c r="E45" s="28">
        <v>1429.45</v>
      </c>
      <c r="F45" s="27">
        <v>96.7515</v>
      </c>
      <c r="G45" s="27">
        <v>68.261</v>
      </c>
      <c r="H45" s="27">
        <v>215.529</v>
      </c>
      <c r="I45" s="27">
        <v>1.4914999999999998</v>
      </c>
      <c r="J45" s="27">
        <v>3.5335</v>
      </c>
      <c r="K45" s="66">
        <v>2.4429999999999996</v>
      </c>
      <c r="L45" s="85">
        <v>38.02</v>
      </c>
      <c r="M45" s="27">
        <v>0.2356055</v>
      </c>
      <c r="N45" s="27">
        <v>147.02</v>
      </c>
      <c r="O45" s="27">
        <v>61.8</v>
      </c>
      <c r="P45" s="27">
        <v>962.41</v>
      </c>
      <c r="Q45" s="27">
        <v>11.1089</v>
      </c>
    </row>
    <row r="46" spans="1:17" ht="12.75">
      <c r="A46" s="25">
        <v>42473.4375</v>
      </c>
      <c r="B46" s="26">
        <v>0.5</v>
      </c>
      <c r="C46" s="27">
        <v>14.69205</v>
      </c>
      <c r="D46" s="27">
        <v>81.628</v>
      </c>
      <c r="E46" s="28">
        <v>1072.8</v>
      </c>
      <c r="F46" s="27">
        <v>98.75</v>
      </c>
      <c r="G46" s="27">
        <v>83.9445</v>
      </c>
      <c r="H46" s="27">
        <v>234.8345</v>
      </c>
      <c r="I46" s="27">
        <v>0.76905</v>
      </c>
      <c r="J46" s="27">
        <v>3.157</v>
      </c>
      <c r="K46" s="66">
        <v>3.9985</v>
      </c>
      <c r="L46" s="85">
        <v>16.785</v>
      </c>
      <c r="M46" s="27">
        <v>0.25705500000000003</v>
      </c>
      <c r="N46" s="27">
        <v>178.025</v>
      </c>
      <c r="O46" s="27">
        <v>60.4</v>
      </c>
      <c r="P46" s="27">
        <v>961.9645</v>
      </c>
      <c r="Q46" s="27">
        <v>11.4292</v>
      </c>
    </row>
    <row r="47" spans="1:17" ht="12.75">
      <c r="A47" s="25">
        <v>42473.4375</v>
      </c>
      <c r="B47" s="26">
        <v>0.5416666666666666</v>
      </c>
      <c r="C47" s="27">
        <v>10.7125</v>
      </c>
      <c r="D47" s="27">
        <v>85.592</v>
      </c>
      <c r="E47" s="28">
        <v>1474.4205000000002</v>
      </c>
      <c r="F47" s="27">
        <v>125</v>
      </c>
      <c r="G47" s="27">
        <v>115.6505</v>
      </c>
      <c r="H47" s="27">
        <v>306.65049999999997</v>
      </c>
      <c r="I47" s="27">
        <v>0.5165</v>
      </c>
      <c r="J47" s="27">
        <v>2.46595</v>
      </c>
      <c r="K47" s="66">
        <v>3.114</v>
      </c>
      <c r="L47" s="85">
        <v>20.37</v>
      </c>
      <c r="M47" s="27">
        <v>0.21810000000000002</v>
      </c>
      <c r="N47" s="27">
        <v>180.34</v>
      </c>
      <c r="O47" s="27">
        <v>57.355</v>
      </c>
      <c r="P47" s="27">
        <v>961.385</v>
      </c>
      <c r="Q47" s="27">
        <v>11.836</v>
      </c>
    </row>
    <row r="48" ht="12.75">
      <c r="A48" s="40" t="s">
        <v>29</v>
      </c>
    </row>
    <row r="56" ht="15">
      <c r="A56" s="44" t="s">
        <v>41</v>
      </c>
    </row>
    <row r="57" spans="1:4" ht="12.75">
      <c r="A57" s="69"/>
      <c r="B57" s="64"/>
      <c r="C57" s="65"/>
      <c r="D57" s="65"/>
    </row>
    <row r="58" spans="1:17" ht="24">
      <c r="A58" s="11" t="s">
        <v>17</v>
      </c>
      <c r="B58" s="12" t="s">
        <v>18</v>
      </c>
      <c r="C58" s="58" t="s">
        <v>8</v>
      </c>
      <c r="D58" s="59" t="s">
        <v>4</v>
      </c>
      <c r="E58" s="74" t="s">
        <v>0</v>
      </c>
      <c r="F58" s="14" t="s">
        <v>1</v>
      </c>
      <c r="G58" s="14" t="s">
        <v>2</v>
      </c>
      <c r="H58" s="14" t="s">
        <v>3</v>
      </c>
      <c r="I58" s="14" t="s">
        <v>5</v>
      </c>
      <c r="J58" s="14" t="s">
        <v>6</v>
      </c>
      <c r="K58" s="15" t="s">
        <v>7</v>
      </c>
      <c r="L58" s="16" t="s">
        <v>19</v>
      </c>
      <c r="M58" s="71" t="s">
        <v>42</v>
      </c>
      <c r="N58" s="72" t="s">
        <v>22</v>
      </c>
      <c r="O58" s="54" t="s">
        <v>9</v>
      </c>
      <c r="P58" s="17" t="s">
        <v>20</v>
      </c>
      <c r="Q58" s="17" t="s">
        <v>21</v>
      </c>
    </row>
    <row r="59" spans="1:17" ht="13.5">
      <c r="A59" s="18"/>
      <c r="B59" s="19" t="s">
        <v>38</v>
      </c>
      <c r="C59" s="20" t="s">
        <v>25</v>
      </c>
      <c r="D59" s="21" t="s">
        <v>25</v>
      </c>
      <c r="E59" s="75" t="s">
        <v>25</v>
      </c>
      <c r="F59" s="21" t="s">
        <v>25</v>
      </c>
      <c r="G59" s="21" t="s">
        <v>25</v>
      </c>
      <c r="H59" s="21" t="s">
        <v>25</v>
      </c>
      <c r="I59" s="21" t="s">
        <v>25</v>
      </c>
      <c r="J59" s="21" t="s">
        <v>25</v>
      </c>
      <c r="K59" s="21" t="s">
        <v>25</v>
      </c>
      <c r="L59" s="84" t="s">
        <v>25</v>
      </c>
      <c r="M59" s="23" t="s">
        <v>10</v>
      </c>
      <c r="N59" s="24" t="s">
        <v>26</v>
      </c>
      <c r="O59" s="22" t="s">
        <v>11</v>
      </c>
      <c r="P59" s="21" t="s">
        <v>12</v>
      </c>
      <c r="Q59" s="21" t="s">
        <v>13</v>
      </c>
    </row>
    <row r="60" spans="1:17" ht="12.75">
      <c r="A60" s="25">
        <v>42474.25</v>
      </c>
      <c r="B60" s="26">
        <v>42474.25</v>
      </c>
      <c r="C60" s="27">
        <v>18.2414</v>
      </c>
      <c r="D60" s="27">
        <v>3.1952249999999998</v>
      </c>
      <c r="E60" s="28">
        <v>947.125</v>
      </c>
      <c r="F60" s="27">
        <v>79.985</v>
      </c>
      <c r="G60" s="27">
        <v>58.172</v>
      </c>
      <c r="H60" s="27">
        <v>179.0485</v>
      </c>
      <c r="I60" s="27">
        <v>0.76755</v>
      </c>
      <c r="J60" s="27">
        <v>3.464</v>
      </c>
      <c r="K60" s="66">
        <v>1.18115</v>
      </c>
      <c r="L60" s="85">
        <v>23.9885</v>
      </c>
      <c r="M60" s="27">
        <v>0.007365999999999999</v>
      </c>
      <c r="N60" s="27">
        <v>7.710884999999999</v>
      </c>
      <c r="O60" s="27">
        <v>85.30799999999999</v>
      </c>
      <c r="P60" s="27">
        <v>963.07</v>
      </c>
      <c r="Q60" s="27">
        <v>8.9494</v>
      </c>
    </row>
    <row r="61" spans="1:17" ht="12.75">
      <c r="A61" s="25">
        <v>42474.291666666664</v>
      </c>
      <c r="B61" s="26">
        <v>42474.291666666664</v>
      </c>
      <c r="C61" s="27">
        <v>19.58815</v>
      </c>
      <c r="D61" s="27">
        <v>2.986665</v>
      </c>
      <c r="E61" s="28">
        <v>1014.3</v>
      </c>
      <c r="F61" s="27">
        <v>169.8575</v>
      </c>
      <c r="G61" s="27">
        <v>64.792</v>
      </c>
      <c r="H61" s="27">
        <v>323.0005</v>
      </c>
      <c r="I61" s="27">
        <v>0.928945</v>
      </c>
      <c r="J61" s="27">
        <v>3.9575</v>
      </c>
      <c r="K61" s="66">
        <v>3.7255000000000003</v>
      </c>
      <c r="L61" s="85">
        <v>35.31</v>
      </c>
      <c r="M61" s="27">
        <v>0.040301</v>
      </c>
      <c r="N61" s="27">
        <v>9.176449999999999</v>
      </c>
      <c r="O61" s="27">
        <v>83.244</v>
      </c>
      <c r="P61" s="27">
        <v>963.02</v>
      </c>
      <c r="Q61" s="27">
        <v>8.492799999999999</v>
      </c>
    </row>
    <row r="62" spans="1:17" ht="12.75">
      <c r="A62" s="25">
        <v>42474.333333333336</v>
      </c>
      <c r="B62" s="26">
        <v>42474.333333333336</v>
      </c>
      <c r="C62" s="27">
        <v>17.5364</v>
      </c>
      <c r="D62" s="27">
        <v>8.329445</v>
      </c>
      <c r="E62" s="28">
        <v>653.825</v>
      </c>
      <c r="F62" s="27">
        <v>62.8176</v>
      </c>
      <c r="G62" s="27">
        <v>60.2975</v>
      </c>
      <c r="H62" s="27">
        <v>154.913</v>
      </c>
      <c r="I62" s="27">
        <v>0.8944</v>
      </c>
      <c r="J62" s="27">
        <v>2.9539999999999997</v>
      </c>
      <c r="K62" s="66">
        <v>1.8335</v>
      </c>
      <c r="L62" s="85">
        <v>15.321000000000002</v>
      </c>
      <c r="M62" s="27">
        <v>0.1579345</v>
      </c>
      <c r="N62" s="27">
        <v>6.64515</v>
      </c>
      <c r="O62" s="27">
        <v>71.858</v>
      </c>
      <c r="P62" s="27">
        <v>963.24</v>
      </c>
      <c r="Q62" s="27">
        <v>9.316949999999999</v>
      </c>
    </row>
    <row r="63" spans="1:17" ht="12.75">
      <c r="A63" s="25">
        <v>42474.375</v>
      </c>
      <c r="B63" s="26">
        <v>42474.375</v>
      </c>
      <c r="C63" s="27">
        <v>15.5306</v>
      </c>
      <c r="D63" s="27">
        <v>20.581699999999998</v>
      </c>
      <c r="E63" s="28">
        <v>633.31</v>
      </c>
      <c r="F63" s="27">
        <v>23.704749999999997</v>
      </c>
      <c r="G63" s="27">
        <v>45.7892</v>
      </c>
      <c r="H63" s="27">
        <v>80.5705</v>
      </c>
      <c r="I63" s="27">
        <v>1.0215</v>
      </c>
      <c r="J63" s="27">
        <v>3.446</v>
      </c>
      <c r="K63" s="66">
        <v>1.887</v>
      </c>
      <c r="L63" s="85">
        <v>63.91</v>
      </c>
      <c r="M63" s="27">
        <v>0.384452</v>
      </c>
      <c r="N63" s="27">
        <v>181.88845</v>
      </c>
      <c r="O63" s="27">
        <v>63.162</v>
      </c>
      <c r="P63" s="27">
        <v>963.285</v>
      </c>
      <c r="Q63" s="27">
        <v>9.634350000000001</v>
      </c>
    </row>
    <row r="64" spans="1:17" ht="12.75">
      <c r="A64" s="25">
        <v>42474.416666666664</v>
      </c>
      <c r="B64" s="26">
        <v>42474.416666666664</v>
      </c>
      <c r="C64" s="27">
        <v>15.6717</v>
      </c>
      <c r="D64" s="27">
        <v>28.92925</v>
      </c>
      <c r="E64" s="28">
        <v>600.265</v>
      </c>
      <c r="F64" s="27">
        <v>19.55455</v>
      </c>
      <c r="G64" s="27">
        <v>37.97645</v>
      </c>
      <c r="H64" s="27">
        <v>66.3295</v>
      </c>
      <c r="I64" s="27">
        <v>1.0451000000000001</v>
      </c>
      <c r="J64" s="27">
        <v>3.26</v>
      </c>
      <c r="K64" s="66">
        <v>3.0905</v>
      </c>
      <c r="L64" s="85">
        <v>19.66</v>
      </c>
      <c r="M64" s="27">
        <v>0.481862</v>
      </c>
      <c r="N64" s="27">
        <v>4.949325</v>
      </c>
      <c r="O64" s="27">
        <v>62.3275</v>
      </c>
      <c r="P64" s="27">
        <v>962.765</v>
      </c>
      <c r="Q64" s="27">
        <v>10.0496</v>
      </c>
    </row>
    <row r="65" spans="1:17" ht="12.75">
      <c r="A65" s="25">
        <v>42474.458333333336</v>
      </c>
      <c r="B65" s="26">
        <v>42474.458333333336</v>
      </c>
      <c r="C65" s="27">
        <v>16.55675</v>
      </c>
      <c r="D65" s="27">
        <v>39.35275</v>
      </c>
      <c r="E65" s="28">
        <v>679.94</v>
      </c>
      <c r="F65" s="27">
        <v>12.2592</v>
      </c>
      <c r="G65" s="27">
        <v>31.1723</v>
      </c>
      <c r="H65" s="27">
        <v>48.3997</v>
      </c>
      <c r="I65" s="27">
        <v>0.9983500000000001</v>
      </c>
      <c r="J65" s="27">
        <v>2.0401</v>
      </c>
      <c r="K65" s="66">
        <v>3.7435</v>
      </c>
      <c r="L65" s="85">
        <v>11.1135</v>
      </c>
      <c r="M65" s="27">
        <v>0.4371085</v>
      </c>
      <c r="N65" s="27">
        <v>343.16949999999997</v>
      </c>
      <c r="O65" s="27">
        <v>60.9105</v>
      </c>
      <c r="P65" s="27">
        <v>962.595</v>
      </c>
      <c r="Q65" s="27">
        <v>10.4263</v>
      </c>
    </row>
    <row r="66" spans="1:17" ht="12.75">
      <c r="A66" s="25">
        <v>42474.5</v>
      </c>
      <c r="B66" s="26">
        <v>42474.5</v>
      </c>
      <c r="C66" s="27">
        <v>15.3051</v>
      </c>
      <c r="D66" s="27">
        <v>36.71405</v>
      </c>
      <c r="E66" s="28">
        <v>755.95</v>
      </c>
      <c r="F66" s="27">
        <v>11.9444</v>
      </c>
      <c r="G66" s="27">
        <v>34.138099999999994</v>
      </c>
      <c r="H66" s="27">
        <v>50.9028</v>
      </c>
      <c r="I66" s="27">
        <v>0.54295</v>
      </c>
      <c r="J66" s="27">
        <v>1.5683500000000001</v>
      </c>
      <c r="K66" s="66">
        <v>3.8360000000000003</v>
      </c>
      <c r="L66" s="85">
        <v>19.33</v>
      </c>
      <c r="M66" s="27">
        <v>0.2802485</v>
      </c>
      <c r="N66" s="27">
        <v>15.468069999999999</v>
      </c>
      <c r="O66" s="27">
        <v>70.40899999999999</v>
      </c>
      <c r="P66" s="27">
        <v>962.405</v>
      </c>
      <c r="Q66" s="27">
        <v>9.58765</v>
      </c>
    </row>
    <row r="67" spans="1:17" ht="12.75">
      <c r="A67" s="25">
        <v>42474.5</v>
      </c>
      <c r="B67" s="26">
        <v>0.5416666666666666</v>
      </c>
      <c r="C67" s="27">
        <v>14.142299999999999</v>
      </c>
      <c r="D67" s="27">
        <v>36.843999999999994</v>
      </c>
      <c r="E67" s="28">
        <v>783.385</v>
      </c>
      <c r="F67" s="27">
        <v>78.25</v>
      </c>
      <c r="G67" s="27">
        <v>60.547000000000004</v>
      </c>
      <c r="H67" s="27">
        <v>180.113</v>
      </c>
      <c r="I67" s="27">
        <v>1.01605</v>
      </c>
      <c r="J67" s="27">
        <v>3.048</v>
      </c>
      <c r="K67" s="66">
        <v>2.84</v>
      </c>
      <c r="L67" s="85">
        <v>21.445</v>
      </c>
      <c r="M67" s="27">
        <v>0.0708015</v>
      </c>
      <c r="N67" s="27">
        <v>88.606</v>
      </c>
      <c r="O67" s="27">
        <v>58.311499999999995</v>
      </c>
      <c r="P67" s="27">
        <v>963.635</v>
      </c>
      <c r="Q67" s="27">
        <v>12.040099999999999</v>
      </c>
    </row>
    <row r="68" ht="12.75">
      <c r="A68" s="40" t="s">
        <v>29</v>
      </c>
    </row>
    <row r="70" spans="1:16" ht="12.75">
      <c r="A70" s="30"/>
      <c r="B70" s="31"/>
      <c r="C70" s="32"/>
      <c r="D70" s="32"/>
      <c r="E70" s="80"/>
      <c r="F70" s="32"/>
      <c r="G70" s="32"/>
      <c r="H70" s="32"/>
      <c r="I70" s="32"/>
      <c r="J70" s="32"/>
      <c r="K70" s="32"/>
      <c r="L70" s="90"/>
      <c r="M70" s="32"/>
      <c r="N70" s="32"/>
      <c r="O70" s="32"/>
      <c r="P70" s="32"/>
    </row>
    <row r="71" spans="1:16" ht="12.75">
      <c r="A71" s="34"/>
      <c r="B71" s="35"/>
      <c r="C71" s="36"/>
      <c r="D71" s="36"/>
      <c r="E71" s="81"/>
      <c r="F71" s="36"/>
      <c r="G71" s="36"/>
      <c r="H71" s="36"/>
      <c r="I71" s="36"/>
      <c r="J71" s="36"/>
      <c r="K71" s="36"/>
      <c r="L71" s="91"/>
      <c r="M71" s="36"/>
      <c r="N71" s="36"/>
      <c r="O71" s="36"/>
      <c r="P71" s="36"/>
    </row>
    <row r="72" spans="1:16" ht="12.75">
      <c r="A72" s="38"/>
      <c r="B72" s="39"/>
      <c r="C72" s="37"/>
      <c r="D72" s="37"/>
      <c r="E72" s="82"/>
      <c r="F72" s="37"/>
      <c r="G72" s="37"/>
      <c r="H72" s="37"/>
      <c r="I72" s="37"/>
      <c r="J72" s="37"/>
      <c r="K72" s="37"/>
      <c r="L72" s="92"/>
      <c r="M72" s="37"/>
      <c r="N72" s="37"/>
      <c r="O72" s="37"/>
      <c r="P72" s="37"/>
    </row>
    <row r="73" ht="12.75">
      <c r="A73"/>
    </row>
    <row r="74" spans="1:16" ht="12.75">
      <c r="A74" s="40"/>
      <c r="B74" s="41"/>
      <c r="C74" s="42"/>
      <c r="D74" s="42"/>
      <c r="E74" s="78"/>
      <c r="F74" s="42"/>
      <c r="G74" s="42"/>
      <c r="H74" s="42"/>
      <c r="I74" s="42"/>
      <c r="J74" s="42"/>
      <c r="K74" s="42"/>
      <c r="L74" s="88"/>
      <c r="M74" s="42"/>
      <c r="N74" s="42"/>
      <c r="O74" s="42"/>
      <c r="P74" s="42"/>
    </row>
    <row r="75" spans="1:16" ht="12.75">
      <c r="A75" s="40"/>
      <c r="B75" s="41"/>
      <c r="C75" s="42"/>
      <c r="D75" s="42"/>
      <c r="E75" s="78"/>
      <c r="F75" s="42"/>
      <c r="G75" s="42"/>
      <c r="H75" s="42"/>
      <c r="I75" s="42"/>
      <c r="J75" s="42"/>
      <c r="K75" s="42"/>
      <c r="L75" s="88"/>
      <c r="M75" s="42"/>
      <c r="N75" s="42"/>
      <c r="O75" s="42"/>
      <c r="P75" s="42"/>
    </row>
    <row r="76" spans="1:16" ht="12.75">
      <c r="A76" s="40"/>
      <c r="B76" s="41"/>
      <c r="C76" s="42"/>
      <c r="D76" s="42"/>
      <c r="E76" s="78"/>
      <c r="F76" s="42"/>
      <c r="G76" s="42"/>
      <c r="H76" s="42"/>
      <c r="I76" s="42"/>
      <c r="J76" s="42"/>
      <c r="K76" s="42"/>
      <c r="L76" s="88"/>
      <c r="M76" s="42"/>
      <c r="N76" s="42"/>
      <c r="O76" s="42"/>
      <c r="P76" s="42"/>
    </row>
  </sheetData>
  <sheetProtection/>
  <printOptions/>
  <pageMargins left="0.787401575" right="0.787401575" top="0.984251969" bottom="0.984251969" header="0.4921259845" footer="0.4921259845"/>
  <pageSetup firstPageNumber="16" useFirstPageNumber="1" horizontalDpi="600" verticalDpi="600" orientation="landscape" paperSize="9" r:id="rId1"/>
  <headerFooter alignWithMargins="0">
    <oddHeader>&amp;L&amp;"Arial Narrow,Obyčejné"www.zuusti.cz&amp;C&amp;"Arial,Tučné"&amp;UČESKÉ BUDĚJOVICE 
Průměrné hodinové koncentrace měřených imisí a meteodat&amp;R&amp;"Arial Narrow,Obyčejné"Protokol č.:43761/2016</oddHeader>
    <oddFooter>&amp;R&amp;"Arial Narrow,Obyčejné"Strana:&amp;P/19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tabSelected="1" zoomScalePageLayoutView="0" workbookViewId="0" topLeftCell="A1">
      <selection activeCell="K31" sqref="K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firstPageNumber="18" useFirstPageNumber="1" horizontalDpi="600" verticalDpi="600" orientation="portrait" paperSize="9" r:id="rId2"/>
  <headerFooter alignWithMargins="0">
    <oddHeader>&amp;L&amp;"Arial Narrow,Obyčejné"www.zuusti.cz&amp;C&amp;"Arial,Tučné"&amp;UČESKÉ BUDĚJOVICE
Poměr oxidu dusnatého NO a oxidu dusičitého NO2 v procentech&amp;R&amp;"Arial Narrow,Obyčejné"Protokol č.:43761/2016</oddHeader>
    <oddFooter>&amp;R&amp;"Arial Narrow,Obyčejné"Strana:&amp;P/19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58">
      <selection activeCell="P73" activeCellId="1" sqref="L73:L75 P73:P75"/>
    </sheetView>
  </sheetViews>
  <sheetFormatPr defaultColWidth="9.140625" defaultRowHeight="12.75"/>
  <sheetData>
    <row r="1" spans="1:16" ht="12.75">
      <c r="A1" t="s">
        <v>8</v>
      </c>
      <c r="B1" s="8" t="s">
        <v>43</v>
      </c>
      <c r="C1" s="8" t="s">
        <v>44</v>
      </c>
      <c r="D1" s="8" t="s">
        <v>45</v>
      </c>
      <c r="E1" s="8" t="s">
        <v>46</v>
      </c>
      <c r="L1" t="s">
        <v>21</v>
      </c>
      <c r="M1" s="8" t="s">
        <v>43</v>
      </c>
      <c r="N1" s="8" t="s">
        <v>44</v>
      </c>
      <c r="O1" s="8" t="s">
        <v>45</v>
      </c>
      <c r="P1" s="8" t="s">
        <v>46</v>
      </c>
    </row>
    <row r="2" spans="1:16" ht="12.75">
      <c r="A2" s="26">
        <v>42472.229166666664</v>
      </c>
      <c r="B2" s="27">
        <v>15.1168</v>
      </c>
      <c r="C2" s="27">
        <v>14.80738</v>
      </c>
      <c r="D2" s="27">
        <v>11.0197</v>
      </c>
      <c r="E2" s="27">
        <v>18.441</v>
      </c>
      <c r="L2" s="26">
        <v>42472.229166666664</v>
      </c>
      <c r="M2" s="27">
        <v>6.093</v>
      </c>
      <c r="N2" s="27">
        <v>7.61</v>
      </c>
      <c r="O2" s="27">
        <v>6.3893</v>
      </c>
      <c r="P2" s="27">
        <v>9.0576</v>
      </c>
    </row>
    <row r="3" spans="1:16" ht="12.75">
      <c r="A3" s="26">
        <v>42472.25</v>
      </c>
      <c r="B3" s="27">
        <v>13.58257</v>
      </c>
      <c r="C3" s="27">
        <v>19.80404</v>
      </c>
      <c r="D3" s="27">
        <v>11.0479</v>
      </c>
      <c r="E3" s="27">
        <v>18.0418</v>
      </c>
      <c r="L3" s="26">
        <v>42472.25</v>
      </c>
      <c r="M3" s="27">
        <v>6.1948</v>
      </c>
      <c r="N3" s="27">
        <v>7.7209</v>
      </c>
      <c r="O3" s="27">
        <v>6.5407</v>
      </c>
      <c r="P3" s="27">
        <v>8.8412</v>
      </c>
    </row>
    <row r="4" spans="1:16" ht="12.75">
      <c r="A4" s="26">
        <v>42472.270833333336</v>
      </c>
      <c r="B4" s="27">
        <v>22.78388</v>
      </c>
      <c r="C4" s="27">
        <v>12.37483</v>
      </c>
      <c r="D4" s="27">
        <v>9.5766</v>
      </c>
      <c r="E4" s="27">
        <v>21.0536</v>
      </c>
      <c r="L4" s="26">
        <v>42472.270833333336</v>
      </c>
      <c r="M4" s="27">
        <v>6.2643</v>
      </c>
      <c r="N4" s="27">
        <v>7.928</v>
      </c>
      <c r="O4" s="27">
        <v>6.4918</v>
      </c>
      <c r="P4" s="27">
        <v>8.6083</v>
      </c>
    </row>
    <row r="5" spans="1:16" ht="12.75">
      <c r="A5" s="26">
        <v>42472.291666666664</v>
      </c>
      <c r="B5" s="27">
        <v>21.23245</v>
      </c>
      <c r="C5" s="27">
        <v>16.75802</v>
      </c>
      <c r="D5" s="27">
        <v>10.9976</v>
      </c>
      <c r="E5" s="27">
        <v>18.1227</v>
      </c>
      <c r="L5" s="26">
        <v>42472.291666666664</v>
      </c>
      <c r="M5" s="27">
        <v>6.4478</v>
      </c>
      <c r="N5" s="27">
        <v>7.8662</v>
      </c>
      <c r="O5" s="27">
        <v>6.6784</v>
      </c>
      <c r="P5" s="27">
        <v>8.3773</v>
      </c>
    </row>
    <row r="6" spans="1:16" ht="12.75">
      <c r="A6" s="26">
        <v>42472.3125</v>
      </c>
      <c r="B6" s="27">
        <v>22.73759</v>
      </c>
      <c r="C6" s="27">
        <v>10.085317</v>
      </c>
      <c r="D6" s="27">
        <v>13.3315</v>
      </c>
      <c r="E6" s="27">
        <v>17.7061</v>
      </c>
      <c r="L6" s="26">
        <v>42472.3125</v>
      </c>
      <c r="M6" s="27">
        <v>6.9365</v>
      </c>
      <c r="N6" s="27">
        <v>7.9387</v>
      </c>
      <c r="O6" s="27">
        <v>6.8888</v>
      </c>
      <c r="P6" s="27">
        <v>9.0871</v>
      </c>
    </row>
    <row r="7" spans="1:16" ht="12.75">
      <c r="A7" s="26">
        <v>42472.333333333336</v>
      </c>
      <c r="B7" s="27">
        <v>18.7135</v>
      </c>
      <c r="C7" s="27">
        <v>11.48655</v>
      </c>
      <c r="D7" s="27">
        <v>9.7737</v>
      </c>
      <c r="E7" s="27">
        <v>17.3667</v>
      </c>
      <c r="L7" s="26">
        <v>42472.333333333336</v>
      </c>
      <c r="M7" s="27">
        <v>7.0472</v>
      </c>
      <c r="N7" s="27">
        <v>8.3632</v>
      </c>
      <c r="O7" s="27">
        <v>7.3247</v>
      </c>
      <c r="P7" s="27">
        <v>9.5468</v>
      </c>
    </row>
    <row r="8" spans="1:16" ht="12.75">
      <c r="A8" s="26">
        <v>42472.354166666664</v>
      </c>
      <c r="B8" s="27">
        <v>16.7628</v>
      </c>
      <c r="C8" s="27">
        <v>10.84972</v>
      </c>
      <c r="D8" s="27">
        <v>12.4176</v>
      </c>
      <c r="E8" s="27">
        <v>14.2532</v>
      </c>
      <c r="L8" s="26">
        <v>42472.354166666664</v>
      </c>
      <c r="M8" s="27">
        <v>7.1023</v>
      </c>
      <c r="N8" s="27">
        <v>9.0997</v>
      </c>
      <c r="O8" s="27">
        <v>7.6278</v>
      </c>
      <c r="P8" s="27">
        <v>9.6179</v>
      </c>
    </row>
    <row r="9" spans="1:16" ht="12.75">
      <c r="A9" s="26">
        <v>42472.375</v>
      </c>
      <c r="B9" s="27">
        <v>18.3655</v>
      </c>
      <c r="C9" s="27">
        <v>8.09155</v>
      </c>
      <c r="D9" s="27">
        <v>9.1524</v>
      </c>
      <c r="E9" s="27">
        <v>16.808</v>
      </c>
      <c r="L9" s="26">
        <v>42472.375</v>
      </c>
      <c r="M9" s="27">
        <v>7.365</v>
      </c>
      <c r="N9" s="27">
        <v>10.1058</v>
      </c>
      <c r="O9" s="27">
        <v>8.2134</v>
      </c>
      <c r="P9" s="27">
        <v>9.6508</v>
      </c>
    </row>
    <row r="10" spans="1:16" ht="12.75">
      <c r="A10" s="26">
        <v>42472.395833333336</v>
      </c>
      <c r="B10" s="27">
        <v>15.934</v>
      </c>
      <c r="C10" s="27">
        <v>7.6572</v>
      </c>
      <c r="D10" s="27">
        <v>12.1359</v>
      </c>
      <c r="E10" s="27">
        <v>14.7878</v>
      </c>
      <c r="L10" s="26">
        <v>42472.395833333336</v>
      </c>
      <c r="M10" s="27">
        <v>7.856</v>
      </c>
      <c r="N10" s="27">
        <v>10.7086</v>
      </c>
      <c r="O10" s="27">
        <v>8.7895</v>
      </c>
      <c r="P10" s="27">
        <v>9.6999</v>
      </c>
    </row>
    <row r="11" spans="1:16" ht="12.75">
      <c r="A11" s="26">
        <v>42472.416666666664</v>
      </c>
      <c r="B11" s="27">
        <v>24.05927</v>
      </c>
      <c r="C11" s="27">
        <v>16.051</v>
      </c>
      <c r="D11" s="27">
        <v>10.481</v>
      </c>
      <c r="E11" s="27">
        <v>16.5556</v>
      </c>
      <c r="L11" s="26">
        <v>42472.416666666664</v>
      </c>
      <c r="M11" s="27">
        <v>7.459</v>
      </c>
      <c r="N11" s="27">
        <v>12.0875</v>
      </c>
      <c r="O11" s="27">
        <v>9.4535</v>
      </c>
      <c r="P11" s="27">
        <v>10.3993</v>
      </c>
    </row>
    <row r="12" spans="1:16" ht="12.75">
      <c r="A12" s="26">
        <v>0.4375</v>
      </c>
      <c r="B12" s="27">
        <v>20.54273</v>
      </c>
      <c r="C12" s="27">
        <v>12.1911</v>
      </c>
      <c r="D12" s="27">
        <v>10.6353</v>
      </c>
      <c r="E12" s="27">
        <v>18.1886</v>
      </c>
      <c r="L12" s="26">
        <v>0.4375</v>
      </c>
      <c r="M12" s="27">
        <v>7.95</v>
      </c>
      <c r="N12" s="27">
        <v>12.265</v>
      </c>
      <c r="O12" s="27">
        <v>11.1053</v>
      </c>
      <c r="P12" s="27">
        <v>10.466</v>
      </c>
    </row>
    <row r="13" spans="1:16" ht="12.75">
      <c r="A13" s="26">
        <v>42472.458333333336</v>
      </c>
      <c r="B13" s="27">
        <v>20.253645</v>
      </c>
      <c r="C13" s="27">
        <v>11.232</v>
      </c>
      <c r="D13" s="27">
        <v>13.1175</v>
      </c>
      <c r="E13" s="27">
        <v>14.9249</v>
      </c>
      <c r="L13" s="26">
        <v>42472.458333333336</v>
      </c>
      <c r="M13" s="27">
        <v>8.012</v>
      </c>
      <c r="N13" s="27">
        <v>13.4328</v>
      </c>
      <c r="O13" s="27">
        <v>11.1125</v>
      </c>
      <c r="P13" s="27">
        <v>10.3866</v>
      </c>
    </row>
    <row r="14" spans="1:16" ht="12.75">
      <c r="A14" s="26">
        <v>0.4791666666666667</v>
      </c>
      <c r="B14" s="27">
        <v>10.95975</v>
      </c>
      <c r="C14" s="27">
        <v>10.7367</v>
      </c>
      <c r="D14" s="27">
        <v>14.8066</v>
      </c>
      <c r="E14" s="27">
        <v>15.0074</v>
      </c>
      <c r="L14" s="26">
        <v>0.4791666666666667</v>
      </c>
      <c r="M14" s="27">
        <v>8.026</v>
      </c>
      <c r="N14" s="27">
        <v>13.98</v>
      </c>
      <c r="O14" s="27">
        <v>11.3654</v>
      </c>
      <c r="P14" s="27">
        <v>9.6826</v>
      </c>
    </row>
    <row r="15" spans="1:16" ht="12.75">
      <c r="A15" s="26">
        <v>0.5</v>
      </c>
      <c r="B15" s="27">
        <v>12.3533</v>
      </c>
      <c r="C15" s="27">
        <v>6.6791</v>
      </c>
      <c r="D15" s="27">
        <v>14.5775</v>
      </c>
      <c r="E15" s="27">
        <v>15.6028</v>
      </c>
      <c r="L15" s="26">
        <v>0.5</v>
      </c>
      <c r="M15" s="27">
        <v>8.32</v>
      </c>
      <c r="N15" s="27">
        <v>14.026</v>
      </c>
      <c r="O15" s="27">
        <v>11.493</v>
      </c>
      <c r="P15" s="27">
        <v>9.4927</v>
      </c>
    </row>
    <row r="16" spans="1:16" ht="12.75">
      <c r="A16" s="26">
        <v>42472.520833333336</v>
      </c>
      <c r="B16" s="27">
        <v>15.2599</v>
      </c>
      <c r="C16" s="27">
        <v>5.4799</v>
      </c>
      <c r="D16" s="27">
        <v>10.0964</v>
      </c>
      <c r="E16" s="27">
        <v>14.1862</v>
      </c>
      <c r="L16" s="26">
        <v>42472.520833333336</v>
      </c>
      <c r="M16" s="27">
        <v>9.49</v>
      </c>
      <c r="N16" s="27">
        <v>15.423</v>
      </c>
      <c r="O16" s="27">
        <v>11.692</v>
      </c>
      <c r="P16" s="27">
        <v>11.5423</v>
      </c>
    </row>
    <row r="17" spans="1:16" ht="12.75">
      <c r="A17" s="26">
        <v>0.5416666666666666</v>
      </c>
      <c r="B17" s="27">
        <v>14.6753</v>
      </c>
      <c r="C17" s="27">
        <v>8.2804</v>
      </c>
      <c r="D17" s="27">
        <v>11.3286</v>
      </c>
      <c r="E17" s="27">
        <v>14.0984</v>
      </c>
      <c r="L17" s="26">
        <v>0.5416666666666666</v>
      </c>
      <c r="M17" s="27">
        <v>10.6163</v>
      </c>
      <c r="N17" s="27">
        <v>15.23</v>
      </c>
      <c r="O17" s="27">
        <v>11.98</v>
      </c>
      <c r="P17" s="27">
        <v>12.5379</v>
      </c>
    </row>
    <row r="19" spans="1:16" ht="12.75">
      <c r="A19" t="s">
        <v>4</v>
      </c>
      <c r="B19" s="8" t="s">
        <v>43</v>
      </c>
      <c r="C19" s="8" t="s">
        <v>44</v>
      </c>
      <c r="D19" s="8" t="s">
        <v>45</v>
      </c>
      <c r="E19" s="8" t="s">
        <v>46</v>
      </c>
      <c r="L19" t="s">
        <v>9</v>
      </c>
      <c r="M19" s="8" t="s">
        <v>43</v>
      </c>
      <c r="N19" s="8" t="s">
        <v>44</v>
      </c>
      <c r="O19" s="8" t="s">
        <v>45</v>
      </c>
      <c r="P19" s="8" t="s">
        <v>46</v>
      </c>
    </row>
    <row r="20" spans="1:16" ht="12.75">
      <c r="A20" s="26">
        <v>42472.229166666664</v>
      </c>
      <c r="B20" s="27">
        <v>22.1036</v>
      </c>
      <c r="C20" s="27">
        <v>8.128</v>
      </c>
      <c r="D20" s="27">
        <v>5.203</v>
      </c>
      <c r="E20" s="27">
        <v>3.45217</v>
      </c>
      <c r="L20" s="26">
        <v>42472.229166666664</v>
      </c>
      <c r="M20" s="27">
        <v>71.739</v>
      </c>
      <c r="N20" s="27">
        <v>73.776</v>
      </c>
      <c r="O20" s="27">
        <v>77.626</v>
      </c>
      <c r="P20" s="27">
        <v>86.331</v>
      </c>
    </row>
    <row r="21" spans="1:16" ht="12.75">
      <c r="A21" s="26">
        <v>42472.25</v>
      </c>
      <c r="B21" s="27">
        <v>17.9401</v>
      </c>
      <c r="C21" s="27">
        <v>3.72109</v>
      </c>
      <c r="D21" s="27">
        <v>2.18064</v>
      </c>
      <c r="E21" s="27">
        <v>2.93828</v>
      </c>
      <c r="L21" s="26">
        <v>42472.25</v>
      </c>
      <c r="M21" s="27">
        <v>72.638</v>
      </c>
      <c r="N21" s="27">
        <v>75.349</v>
      </c>
      <c r="O21" s="27">
        <v>78.282</v>
      </c>
      <c r="P21" s="27">
        <v>84.285</v>
      </c>
    </row>
    <row r="22" spans="1:16" ht="12.75">
      <c r="A22" s="26">
        <v>42472.270833333336</v>
      </c>
      <c r="B22" s="27">
        <v>13.7576</v>
      </c>
      <c r="C22" s="27">
        <v>4.11085</v>
      </c>
      <c r="D22" s="27">
        <v>3.23255</v>
      </c>
      <c r="E22" s="27">
        <v>4.36717</v>
      </c>
      <c r="L22" s="26">
        <v>42472.270833333336</v>
      </c>
      <c r="M22" s="27">
        <v>73.459</v>
      </c>
      <c r="N22" s="27">
        <v>75.437</v>
      </c>
      <c r="O22" s="27">
        <v>78.883</v>
      </c>
      <c r="P22" s="27">
        <v>83.531</v>
      </c>
    </row>
    <row r="23" spans="1:16" ht="12.75">
      <c r="A23" s="26">
        <v>42472.291666666664</v>
      </c>
      <c r="B23" s="27">
        <v>23.3729</v>
      </c>
      <c r="C23" s="27">
        <v>1.85677</v>
      </c>
      <c r="D23" s="27">
        <v>10.72734</v>
      </c>
      <c r="E23" s="27">
        <v>1.60616</v>
      </c>
      <c r="L23" s="26">
        <v>42472.291666666664</v>
      </c>
      <c r="M23" s="27">
        <v>73.185</v>
      </c>
      <c r="N23" s="27">
        <v>75.613</v>
      </c>
      <c r="O23" s="27">
        <v>78.764</v>
      </c>
      <c r="P23" s="27">
        <v>82.957</v>
      </c>
    </row>
    <row r="24" spans="1:16" ht="12.75">
      <c r="A24" s="26">
        <v>42472.3125</v>
      </c>
      <c r="B24" s="27">
        <v>19.7485</v>
      </c>
      <c r="C24" s="27">
        <v>5.2908</v>
      </c>
      <c r="D24" s="27">
        <v>20.85139</v>
      </c>
      <c r="E24" s="27">
        <v>3.55659</v>
      </c>
      <c r="L24" s="26">
        <v>42472.3125</v>
      </c>
      <c r="M24" s="27">
        <v>71.475</v>
      </c>
      <c r="N24" s="27">
        <v>75.297</v>
      </c>
      <c r="O24" s="27">
        <v>78.542</v>
      </c>
      <c r="P24" s="27">
        <v>76.45</v>
      </c>
    </row>
    <row r="25" spans="1:16" ht="12.75">
      <c r="A25" s="26">
        <v>42472.333333333336</v>
      </c>
      <c r="B25" s="27">
        <v>16.0746</v>
      </c>
      <c r="C25" s="27">
        <v>5.295</v>
      </c>
      <c r="D25" s="27">
        <v>20.87786</v>
      </c>
      <c r="E25" s="27">
        <v>13.1023</v>
      </c>
      <c r="L25" s="26">
        <v>42472.333333333336</v>
      </c>
      <c r="M25" s="27">
        <v>70.222</v>
      </c>
      <c r="N25" s="27">
        <v>73.173</v>
      </c>
      <c r="O25" s="27">
        <v>76.508</v>
      </c>
      <c r="P25" s="27">
        <v>67.266</v>
      </c>
    </row>
    <row r="26" spans="1:16" ht="12.75">
      <c r="A26" s="26">
        <v>42472.354166666664</v>
      </c>
      <c r="B26" s="27">
        <v>18.3402</v>
      </c>
      <c r="C26" s="27">
        <v>8.8414</v>
      </c>
      <c r="D26" s="27">
        <v>22.52743</v>
      </c>
      <c r="E26" s="27">
        <v>14.9143</v>
      </c>
      <c r="L26" s="26">
        <v>42472.354166666664</v>
      </c>
      <c r="M26" s="27">
        <v>58.583</v>
      </c>
      <c r="N26" s="27">
        <v>70.068</v>
      </c>
      <c r="O26" s="27">
        <v>74.937</v>
      </c>
      <c r="P26" s="27">
        <v>65.077</v>
      </c>
    </row>
    <row r="27" spans="1:16" ht="12.75">
      <c r="A27" s="26">
        <v>42472.375</v>
      </c>
      <c r="B27" s="27">
        <v>13.5816</v>
      </c>
      <c r="C27" s="27">
        <v>14.5411</v>
      </c>
      <c r="D27" s="27">
        <v>24.25252</v>
      </c>
      <c r="E27" s="27">
        <v>26.2491</v>
      </c>
      <c r="L27" s="26">
        <v>42472.375</v>
      </c>
      <c r="M27" s="27">
        <v>53.472</v>
      </c>
      <c r="N27" s="27">
        <v>66.161</v>
      </c>
      <c r="O27" s="27">
        <v>74.411</v>
      </c>
      <c r="P27" s="27">
        <v>61.247</v>
      </c>
    </row>
    <row r="28" spans="1:16" ht="12.75">
      <c r="A28" s="26">
        <v>42472.395833333336</v>
      </c>
      <c r="B28" s="27">
        <v>14.5592</v>
      </c>
      <c r="C28" s="27">
        <v>19.8032</v>
      </c>
      <c r="D28" s="27">
        <v>31.09219</v>
      </c>
      <c r="E28" s="27">
        <v>29.0656</v>
      </c>
      <c r="L28" s="26">
        <v>42472.395833333336</v>
      </c>
      <c r="M28" s="27">
        <v>49.3179</v>
      </c>
      <c r="N28" s="27">
        <v>62.615</v>
      </c>
      <c r="O28" s="27">
        <v>72.98</v>
      </c>
      <c r="P28" s="27">
        <v>62.341</v>
      </c>
    </row>
    <row r="29" spans="1:16" ht="12.75">
      <c r="A29" s="26">
        <v>42472.416666666664</v>
      </c>
      <c r="B29" s="27">
        <v>19.4938</v>
      </c>
      <c r="C29" s="27">
        <v>80.935</v>
      </c>
      <c r="D29" s="27">
        <v>51.164</v>
      </c>
      <c r="E29" s="27">
        <v>28.7929</v>
      </c>
      <c r="L29" s="26">
        <v>42472.416666666664</v>
      </c>
      <c r="M29" s="27">
        <v>46.8709</v>
      </c>
      <c r="N29" s="27">
        <v>55.345</v>
      </c>
      <c r="O29" s="27">
        <v>70.699</v>
      </c>
      <c r="P29" s="27">
        <v>62.314</v>
      </c>
    </row>
    <row r="30" spans="1:16" ht="12.75">
      <c r="A30" s="26">
        <v>0.4375</v>
      </c>
      <c r="B30" s="27">
        <v>28.2775</v>
      </c>
      <c r="C30" s="27">
        <v>80.216</v>
      </c>
      <c r="D30" s="27">
        <v>52.6559</v>
      </c>
      <c r="E30" s="27">
        <v>44.3848</v>
      </c>
      <c r="L30" s="26">
        <v>0.4375</v>
      </c>
      <c r="M30" s="27">
        <v>45.089</v>
      </c>
      <c r="N30" s="27">
        <v>49.36</v>
      </c>
      <c r="O30" s="27">
        <v>62.35</v>
      </c>
      <c r="P30" s="27">
        <v>59.243</v>
      </c>
    </row>
    <row r="31" spans="1:16" ht="12.75">
      <c r="A31" s="26">
        <v>42472.458333333336</v>
      </c>
      <c r="B31" s="27">
        <v>34.0699</v>
      </c>
      <c r="C31" s="27">
        <v>75.949</v>
      </c>
      <c r="D31" s="27">
        <v>61.958</v>
      </c>
      <c r="E31" s="27">
        <v>34.3207</v>
      </c>
      <c r="L31" s="26">
        <v>42472.458333333336</v>
      </c>
      <c r="M31" s="27">
        <v>43.4962</v>
      </c>
      <c r="N31" s="27">
        <v>48.9153</v>
      </c>
      <c r="O31" s="27">
        <v>61.25</v>
      </c>
      <c r="P31" s="27">
        <v>62.578</v>
      </c>
    </row>
    <row r="32" spans="1:16" ht="12.75">
      <c r="A32" s="26">
        <v>0.4791666666666667</v>
      </c>
      <c r="B32" s="27">
        <v>35.9314</v>
      </c>
      <c r="C32" s="27">
        <v>62.73</v>
      </c>
      <c r="D32" s="27">
        <v>74.999</v>
      </c>
      <c r="E32" s="27">
        <v>37.3708</v>
      </c>
      <c r="L32" s="26">
        <v>0.4791666666666667</v>
      </c>
      <c r="M32" s="27">
        <v>42.6149</v>
      </c>
      <c r="N32" s="27">
        <v>47.63</v>
      </c>
      <c r="O32" s="27">
        <v>60.65</v>
      </c>
      <c r="P32" s="27">
        <v>68.239</v>
      </c>
    </row>
    <row r="33" spans="1:16" ht="12.75">
      <c r="A33" s="26">
        <v>0.5</v>
      </c>
      <c r="B33" s="27">
        <v>38.6424</v>
      </c>
      <c r="C33" s="27">
        <v>71.551</v>
      </c>
      <c r="D33" s="27">
        <v>88.257</v>
      </c>
      <c r="E33" s="27">
        <v>36.0573</v>
      </c>
      <c r="L33" s="26">
        <v>0.5</v>
      </c>
      <c r="M33" s="27">
        <v>43.2861</v>
      </c>
      <c r="N33" s="27">
        <v>46.328</v>
      </c>
      <c r="O33" s="27">
        <v>60.15</v>
      </c>
      <c r="P33" s="27">
        <v>72.579</v>
      </c>
    </row>
    <row r="34" spans="1:16" ht="12.75">
      <c r="A34" s="26">
        <v>42472.520833333336</v>
      </c>
      <c r="B34" s="27">
        <v>44.0214</v>
      </c>
      <c r="C34" s="27">
        <v>70.809</v>
      </c>
      <c r="D34" s="27">
        <v>86.155</v>
      </c>
      <c r="E34" s="27">
        <v>38.4567</v>
      </c>
      <c r="L34" s="26">
        <v>42472.520833333336</v>
      </c>
      <c r="M34" s="27">
        <v>44.4797</v>
      </c>
      <c r="N34" s="27">
        <v>38.9454</v>
      </c>
      <c r="O34" s="27">
        <v>58.36</v>
      </c>
      <c r="P34" s="27">
        <v>62.119</v>
      </c>
    </row>
    <row r="35" spans="1:16" ht="12.75">
      <c r="A35" s="26">
        <v>0.5416666666666666</v>
      </c>
      <c r="B35" s="27">
        <v>39.84</v>
      </c>
      <c r="C35" s="27">
        <v>69.5</v>
      </c>
      <c r="D35" s="27">
        <v>85.029</v>
      </c>
      <c r="E35" s="27">
        <v>35.2313</v>
      </c>
      <c r="L35" s="26">
        <v>0.5416666666666666</v>
      </c>
      <c r="M35" s="27">
        <v>45.0077</v>
      </c>
      <c r="N35" s="27">
        <v>38.65</v>
      </c>
      <c r="O35" s="27">
        <v>56.35</v>
      </c>
      <c r="P35" s="27">
        <v>54.504</v>
      </c>
    </row>
    <row r="37" spans="1:16" ht="12.75">
      <c r="A37" t="s">
        <v>0</v>
      </c>
      <c r="B37" s="8" t="s">
        <v>43</v>
      </c>
      <c r="C37" s="8" t="s">
        <v>44</v>
      </c>
      <c r="D37" s="8" t="s">
        <v>45</v>
      </c>
      <c r="E37" s="8" t="s">
        <v>46</v>
      </c>
      <c r="L37" t="s">
        <v>52</v>
      </c>
      <c r="M37" s="8" t="s">
        <v>43</v>
      </c>
      <c r="N37" s="8" t="s">
        <v>44</v>
      </c>
      <c r="O37" s="8" t="s">
        <v>45</v>
      </c>
      <c r="P37" s="8" t="s">
        <v>46</v>
      </c>
    </row>
    <row r="38" spans="1:16" ht="12.75">
      <c r="A38" s="26">
        <v>42472.229166666664</v>
      </c>
      <c r="B38" s="28">
        <v>299.21</v>
      </c>
      <c r="C38" s="28">
        <v>765.93</v>
      </c>
      <c r="D38" s="28">
        <v>890.04</v>
      </c>
      <c r="E38" s="28">
        <v>996.36</v>
      </c>
      <c r="L38" s="26">
        <v>42472.229166666664</v>
      </c>
      <c r="M38" s="53">
        <v>0.058317</v>
      </c>
      <c r="N38" s="53">
        <v>0.054845</v>
      </c>
      <c r="O38" s="53">
        <v>0.170898</v>
      </c>
      <c r="P38" s="53">
        <v>0.006606</v>
      </c>
    </row>
    <row r="39" spans="1:16" ht="12.75">
      <c r="A39" s="26">
        <v>42472.25</v>
      </c>
      <c r="B39" s="28">
        <v>536.9</v>
      </c>
      <c r="C39" s="28">
        <v>935.8</v>
      </c>
      <c r="D39" s="28">
        <v>728.66</v>
      </c>
      <c r="E39" s="28">
        <v>897.89</v>
      </c>
      <c r="L39" s="26">
        <v>42472.25</v>
      </c>
      <c r="M39" s="53">
        <v>0.276963</v>
      </c>
      <c r="N39" s="53">
        <v>0.024781</v>
      </c>
      <c r="O39" s="53">
        <v>0.22739</v>
      </c>
      <c r="P39" s="53">
        <v>0.008126</v>
      </c>
    </row>
    <row r="40" spans="1:16" ht="12.75">
      <c r="A40" s="26">
        <v>42472.270833333336</v>
      </c>
      <c r="B40" s="28">
        <v>753.45</v>
      </c>
      <c r="C40" s="28">
        <v>1016.76</v>
      </c>
      <c r="D40" s="28">
        <v>603.52</v>
      </c>
      <c r="E40" s="28">
        <v>1025.6</v>
      </c>
      <c r="L40" s="26">
        <v>42472.270833333336</v>
      </c>
      <c r="M40" s="53">
        <v>0.191495</v>
      </c>
      <c r="N40" s="53">
        <v>0.092087</v>
      </c>
      <c r="O40" s="53">
        <v>0.066202</v>
      </c>
      <c r="P40" s="53">
        <v>0.020165</v>
      </c>
    </row>
    <row r="41" spans="1:16" ht="12.75">
      <c r="A41" s="26">
        <v>42472.291666666664</v>
      </c>
      <c r="B41" s="28">
        <v>753.24</v>
      </c>
      <c r="C41" s="28">
        <v>883.85</v>
      </c>
      <c r="D41" s="28">
        <v>1009.0016</v>
      </c>
      <c r="E41" s="28">
        <v>1003</v>
      </c>
      <c r="L41" s="26">
        <v>42472.291666666664</v>
      </c>
      <c r="M41" s="53">
        <v>0.31244</v>
      </c>
      <c r="N41" s="53">
        <v>0.206371</v>
      </c>
      <c r="O41" s="53">
        <v>0.041864</v>
      </c>
      <c r="P41" s="53">
        <v>0.060437</v>
      </c>
    </row>
    <row r="42" spans="1:16" ht="12.75">
      <c r="A42" s="26">
        <v>42472.3125</v>
      </c>
      <c r="B42" s="28">
        <v>833.3</v>
      </c>
      <c r="C42" s="28">
        <v>1008.2</v>
      </c>
      <c r="D42" s="28">
        <v>1022.4</v>
      </c>
      <c r="E42" s="28">
        <v>654.96</v>
      </c>
      <c r="L42" s="26">
        <v>42472.3125</v>
      </c>
      <c r="M42" s="53">
        <v>0.141125</v>
      </c>
      <c r="N42" s="53">
        <v>0.211957</v>
      </c>
      <c r="O42" s="53">
        <v>0.041144</v>
      </c>
      <c r="P42" s="53">
        <v>0.192325</v>
      </c>
    </row>
    <row r="43" spans="1:16" ht="12.75">
      <c r="A43" s="26">
        <v>42472.333333333336</v>
      </c>
      <c r="B43" s="28">
        <v>958.61</v>
      </c>
      <c r="C43" s="28">
        <v>917.83</v>
      </c>
      <c r="D43" s="28">
        <v>1088.093</v>
      </c>
      <c r="E43" s="28">
        <v>652.69</v>
      </c>
      <c r="L43" s="26">
        <v>42472.333333333336</v>
      </c>
      <c r="M43" s="53">
        <v>0.0428701</v>
      </c>
      <c r="N43" s="53">
        <v>0.169222</v>
      </c>
      <c r="O43" s="53">
        <v>0.10451</v>
      </c>
      <c r="P43" s="53">
        <v>0.123544</v>
      </c>
    </row>
    <row r="44" spans="1:16" ht="12.75">
      <c r="A44" s="26">
        <v>42472.354166666664</v>
      </c>
      <c r="B44" s="28">
        <v>1268.3</v>
      </c>
      <c r="C44" s="28">
        <v>888.88</v>
      </c>
      <c r="D44" s="28">
        <v>1090.49</v>
      </c>
      <c r="E44" s="28">
        <v>682.3</v>
      </c>
      <c r="L44" s="26">
        <v>42472.354166666664</v>
      </c>
      <c r="M44" s="53">
        <v>0.256</v>
      </c>
      <c r="N44" s="53">
        <v>0.169413</v>
      </c>
      <c r="O44" s="53">
        <v>0.37144</v>
      </c>
      <c r="P44" s="53">
        <v>0.238654</v>
      </c>
    </row>
    <row r="45" spans="1:16" ht="12.75">
      <c r="A45" s="26">
        <v>42472.375</v>
      </c>
      <c r="B45" s="28">
        <v>1689.6</v>
      </c>
      <c r="C45" s="28">
        <v>1016.31</v>
      </c>
      <c r="D45" s="28">
        <v>1136.13</v>
      </c>
      <c r="E45" s="28">
        <v>584.32</v>
      </c>
      <c r="L45" s="26">
        <v>42472.375</v>
      </c>
      <c r="M45" s="53">
        <v>0.02361</v>
      </c>
      <c r="N45" s="53">
        <v>0.155985</v>
      </c>
      <c r="O45" s="53">
        <v>0.329797</v>
      </c>
      <c r="P45" s="53">
        <v>0.53025</v>
      </c>
    </row>
    <row r="46" spans="1:16" ht="12.75">
      <c r="A46" s="26">
        <v>42472.395833333336</v>
      </c>
      <c r="B46" s="28">
        <v>1536.4</v>
      </c>
      <c r="C46" s="28">
        <v>981.27</v>
      </c>
      <c r="D46" s="28">
        <v>983.09</v>
      </c>
      <c r="E46" s="28">
        <v>601.23</v>
      </c>
      <c r="L46" s="26">
        <v>42472.395833333336</v>
      </c>
      <c r="M46" s="53">
        <v>0.045</v>
      </c>
      <c r="N46" s="53">
        <v>0.05425</v>
      </c>
      <c r="O46" s="53">
        <v>0.256577</v>
      </c>
      <c r="P46" s="53">
        <v>0.61205</v>
      </c>
    </row>
    <row r="47" spans="1:16" ht="12.75">
      <c r="A47" s="26">
        <v>42472.416666666664</v>
      </c>
      <c r="B47" s="28">
        <v>1230.8</v>
      </c>
      <c r="C47" s="28">
        <v>1036.26</v>
      </c>
      <c r="D47" s="28">
        <v>939.7</v>
      </c>
      <c r="E47" s="28">
        <v>599.3</v>
      </c>
      <c r="L47" s="26">
        <v>42472.416666666664</v>
      </c>
      <c r="M47" s="53">
        <v>0.0236</v>
      </c>
      <c r="N47" s="53">
        <v>0.003125</v>
      </c>
      <c r="O47" s="53">
        <v>0.170029</v>
      </c>
      <c r="P47" s="53">
        <v>0.351674</v>
      </c>
    </row>
    <row r="48" spans="1:16" ht="12.75">
      <c r="A48" s="26">
        <v>0.4375</v>
      </c>
      <c r="B48" s="28">
        <v>996.8</v>
      </c>
      <c r="C48" s="28">
        <v>998.63</v>
      </c>
      <c r="D48" s="28">
        <v>1793.8</v>
      </c>
      <c r="E48" s="28">
        <v>630.56</v>
      </c>
      <c r="L48" s="26">
        <v>0.4375</v>
      </c>
      <c r="M48" s="53">
        <v>0.0014</v>
      </c>
      <c r="N48" s="53">
        <v>0.003158</v>
      </c>
      <c r="O48" s="53">
        <v>0.216611</v>
      </c>
      <c r="P48" s="53">
        <v>0.78033</v>
      </c>
    </row>
    <row r="49" spans="1:16" ht="12.75">
      <c r="A49" s="26">
        <v>42472.458333333336</v>
      </c>
      <c r="B49" s="28">
        <v>987.65</v>
      </c>
      <c r="C49" s="28">
        <v>999.36</v>
      </c>
      <c r="D49" s="28">
        <v>1065.1</v>
      </c>
      <c r="E49" s="28">
        <v>729.32</v>
      </c>
      <c r="L49" s="26">
        <v>42472.458333333336</v>
      </c>
      <c r="M49" s="53">
        <v>0.0059</v>
      </c>
      <c r="N49" s="53">
        <v>0.063138</v>
      </c>
      <c r="O49" s="53">
        <v>0.2546</v>
      </c>
      <c r="P49" s="53">
        <v>0.093887</v>
      </c>
    </row>
    <row r="50" spans="1:16" ht="12.75">
      <c r="A50" s="26">
        <v>0.4791666666666667</v>
      </c>
      <c r="B50" s="28">
        <v>879.36</v>
      </c>
      <c r="C50" s="28">
        <v>1026.12</v>
      </c>
      <c r="D50" s="28">
        <v>1056.3</v>
      </c>
      <c r="E50" s="28">
        <v>826.3</v>
      </c>
      <c r="L50" s="26">
        <v>0.4791666666666667</v>
      </c>
      <c r="M50" s="53">
        <v>0.0064</v>
      </c>
      <c r="N50" s="53">
        <v>0.003332</v>
      </c>
      <c r="O50" s="53">
        <v>0.2511</v>
      </c>
      <c r="P50" s="53">
        <v>0.13884</v>
      </c>
    </row>
    <row r="51" spans="1:16" ht="12.75">
      <c r="A51" s="26">
        <v>0.5</v>
      </c>
      <c r="B51" s="28">
        <v>958.9</v>
      </c>
      <c r="C51" s="28">
        <v>1563.78</v>
      </c>
      <c r="D51" s="28">
        <v>1089.3</v>
      </c>
      <c r="E51" s="28">
        <v>685.6</v>
      </c>
      <c r="L51" s="26">
        <v>0.5</v>
      </c>
      <c r="M51" s="53">
        <v>0.0065</v>
      </c>
      <c r="N51" s="53">
        <v>0.003342</v>
      </c>
      <c r="O51" s="53">
        <v>0.26301</v>
      </c>
      <c r="P51" s="53">
        <v>0.421657</v>
      </c>
    </row>
    <row r="52" spans="1:16" ht="12.75">
      <c r="A52" s="26">
        <v>42472.520833333336</v>
      </c>
      <c r="B52" s="28">
        <v>939.58</v>
      </c>
      <c r="C52" s="28">
        <v>1458.365</v>
      </c>
      <c r="D52" s="28">
        <v>1359.74</v>
      </c>
      <c r="E52" s="28">
        <v>669.56</v>
      </c>
      <c r="L52" s="26">
        <v>42472.520833333336</v>
      </c>
      <c r="M52" s="53">
        <v>0.005332</v>
      </c>
      <c r="N52" s="53">
        <v>0.44552</v>
      </c>
      <c r="O52" s="53">
        <v>0.2822</v>
      </c>
      <c r="P52" s="53">
        <v>0.055591</v>
      </c>
    </row>
    <row r="53" spans="1:16" ht="12.75">
      <c r="A53" s="26">
        <v>0.5416666666666666</v>
      </c>
      <c r="B53" s="28">
        <v>944.11</v>
      </c>
      <c r="C53" s="28">
        <v>1569.3</v>
      </c>
      <c r="D53" s="28">
        <v>1589.101</v>
      </c>
      <c r="E53" s="28">
        <v>897.21</v>
      </c>
      <c r="L53" s="26">
        <v>0.5416666666666666</v>
      </c>
      <c r="M53" s="53">
        <v>0.003199</v>
      </c>
      <c r="N53" s="53">
        <v>0.16538</v>
      </c>
      <c r="O53" s="53">
        <v>0.154</v>
      </c>
      <c r="P53" s="53">
        <v>0.086012</v>
      </c>
    </row>
    <row r="55" spans="1:16" ht="12.75">
      <c r="A55" t="s">
        <v>1</v>
      </c>
      <c r="B55" s="8" t="s">
        <v>43</v>
      </c>
      <c r="C55" s="8" t="s">
        <v>44</v>
      </c>
      <c r="D55" s="8" t="s">
        <v>45</v>
      </c>
      <c r="E55" s="8" t="s">
        <v>46</v>
      </c>
      <c r="L55" t="s">
        <v>20</v>
      </c>
      <c r="M55" s="8" t="s">
        <v>43</v>
      </c>
      <c r="N55" s="8" t="s">
        <v>44</v>
      </c>
      <c r="O55" s="8" t="s">
        <v>45</v>
      </c>
      <c r="P55" s="8" t="s">
        <v>46</v>
      </c>
    </row>
    <row r="56" spans="1:16" ht="12.75">
      <c r="A56" s="26">
        <v>42472.229166666664</v>
      </c>
      <c r="B56" s="27">
        <v>8.25</v>
      </c>
      <c r="C56" s="45">
        <v>1.5</v>
      </c>
      <c r="D56" s="27">
        <v>61.615</v>
      </c>
      <c r="E56" s="27">
        <v>93.974</v>
      </c>
      <c r="L56" s="26">
        <v>42472.229166666664</v>
      </c>
      <c r="M56" s="27">
        <v>965.9</v>
      </c>
      <c r="N56" s="27">
        <v>965.43</v>
      </c>
      <c r="O56" s="27">
        <v>964.38</v>
      </c>
      <c r="P56" s="27">
        <v>963.03</v>
      </c>
    </row>
    <row r="57" spans="1:16" ht="12.75">
      <c r="A57" s="26">
        <v>42472.25</v>
      </c>
      <c r="B57" s="27">
        <v>74.125</v>
      </c>
      <c r="C57" s="45">
        <v>2</v>
      </c>
      <c r="D57" s="27">
        <v>99.545</v>
      </c>
      <c r="E57" s="27">
        <v>65.996</v>
      </c>
      <c r="L57" s="26">
        <v>42472.25</v>
      </c>
      <c r="M57" s="27">
        <v>965.86</v>
      </c>
      <c r="N57" s="27">
        <v>965.29</v>
      </c>
      <c r="O57" s="27">
        <v>964.43</v>
      </c>
      <c r="P57" s="27">
        <v>963.11</v>
      </c>
    </row>
    <row r="58" spans="1:16" ht="12.75">
      <c r="A58" s="26">
        <v>42472.270833333336</v>
      </c>
      <c r="B58" s="27">
        <v>69.75</v>
      </c>
      <c r="C58" s="45">
        <v>1.5</v>
      </c>
      <c r="D58" s="27">
        <v>98.385</v>
      </c>
      <c r="E58" s="27">
        <v>223.436</v>
      </c>
      <c r="L58" s="26">
        <v>42472.270833333336</v>
      </c>
      <c r="M58" s="27">
        <v>966.17</v>
      </c>
      <c r="N58" s="27">
        <v>965.14</v>
      </c>
      <c r="O58" s="27">
        <v>964.17</v>
      </c>
      <c r="P58" s="27">
        <v>963.14</v>
      </c>
    </row>
    <row r="59" spans="1:16" ht="12.75">
      <c r="A59" s="26">
        <v>42472.291666666664</v>
      </c>
      <c r="B59" s="27">
        <v>45.875</v>
      </c>
      <c r="C59" s="45">
        <v>3.875</v>
      </c>
      <c r="D59" s="27">
        <v>105.693</v>
      </c>
      <c r="E59" s="27">
        <v>116.279</v>
      </c>
      <c r="L59" s="26">
        <v>42472.291666666664</v>
      </c>
      <c r="M59" s="27">
        <v>966.13</v>
      </c>
      <c r="N59" s="27">
        <v>965.15</v>
      </c>
      <c r="O59" s="27">
        <v>964.15</v>
      </c>
      <c r="P59" s="27">
        <v>962.9</v>
      </c>
    </row>
    <row r="60" spans="1:16" ht="12.75">
      <c r="A60" s="26">
        <v>42472.3125</v>
      </c>
      <c r="B60" s="27">
        <v>59.25</v>
      </c>
      <c r="C60" s="45">
        <v>4.375</v>
      </c>
      <c r="D60" s="27">
        <v>99.43</v>
      </c>
      <c r="E60" s="27">
        <v>77.895</v>
      </c>
      <c r="L60" s="26">
        <v>42472.3125</v>
      </c>
      <c r="M60" s="27">
        <v>965.3</v>
      </c>
      <c r="N60" s="27">
        <v>965.09</v>
      </c>
      <c r="O60" s="27">
        <v>963.94</v>
      </c>
      <c r="P60" s="27">
        <v>963.1</v>
      </c>
    </row>
    <row r="61" spans="1:16" ht="12.75">
      <c r="A61" s="26">
        <v>42472.333333333336</v>
      </c>
      <c r="B61" s="27">
        <v>59.25</v>
      </c>
      <c r="C61" s="45">
        <v>70</v>
      </c>
      <c r="D61" s="27">
        <v>120.289</v>
      </c>
      <c r="E61" s="27">
        <v>47.7402</v>
      </c>
      <c r="L61" s="26">
        <v>42472.333333333336</v>
      </c>
      <c r="M61" s="27">
        <v>965.12</v>
      </c>
      <c r="N61" s="27">
        <v>964.86</v>
      </c>
      <c r="O61" s="27">
        <v>963.91</v>
      </c>
      <c r="P61" s="27">
        <v>963.38</v>
      </c>
    </row>
    <row r="62" spans="1:16" ht="12.75">
      <c r="A62" s="26">
        <v>42472.354166666664</v>
      </c>
      <c r="B62" s="27">
        <v>31.25</v>
      </c>
      <c r="C62" s="45">
        <v>48.75</v>
      </c>
      <c r="D62" s="27">
        <v>128.517</v>
      </c>
      <c r="E62" s="27">
        <v>32.9969</v>
      </c>
      <c r="L62" s="26">
        <v>42472.354166666664</v>
      </c>
      <c r="M62" s="27">
        <v>966.21</v>
      </c>
      <c r="N62" s="27">
        <v>964.23</v>
      </c>
      <c r="O62" s="27">
        <v>963.52</v>
      </c>
      <c r="P62" s="27">
        <v>963.34</v>
      </c>
    </row>
    <row r="63" spans="1:16" ht="12.75">
      <c r="A63" s="26">
        <v>42472.375</v>
      </c>
      <c r="B63" s="27">
        <v>41.75</v>
      </c>
      <c r="C63" s="45">
        <v>51.25</v>
      </c>
      <c r="D63" s="27">
        <v>119.528</v>
      </c>
      <c r="E63" s="27">
        <v>14.4126</v>
      </c>
      <c r="L63" s="26">
        <v>42472.375</v>
      </c>
      <c r="M63" s="27">
        <v>966.75</v>
      </c>
      <c r="N63" s="27">
        <v>964.09</v>
      </c>
      <c r="O63" s="27">
        <v>963.26</v>
      </c>
      <c r="P63" s="27">
        <v>963.23</v>
      </c>
    </row>
    <row r="64" spans="1:16" ht="12.75">
      <c r="A64" s="26">
        <v>42472.395833333336</v>
      </c>
      <c r="B64" s="27">
        <v>64.75</v>
      </c>
      <c r="C64" s="45">
        <v>38.75</v>
      </c>
      <c r="D64" s="27">
        <v>110.731</v>
      </c>
      <c r="E64" s="27">
        <v>20.4041</v>
      </c>
      <c r="L64" s="26">
        <v>42472.395833333336</v>
      </c>
      <c r="M64" s="27">
        <v>967.08</v>
      </c>
      <c r="N64" s="27">
        <v>963.69</v>
      </c>
      <c r="O64" s="27">
        <v>963.12</v>
      </c>
      <c r="P64" s="27">
        <v>962.83</v>
      </c>
    </row>
    <row r="65" spans="1:16" ht="12.75">
      <c r="A65" s="26">
        <v>42472.416666666664</v>
      </c>
      <c r="B65" s="27">
        <v>17.375</v>
      </c>
      <c r="C65" s="45">
        <v>32.5</v>
      </c>
      <c r="D65" s="27">
        <v>95.958</v>
      </c>
      <c r="E65" s="27">
        <v>18.705</v>
      </c>
      <c r="L65" s="26">
        <v>42472.416666666664</v>
      </c>
      <c r="M65" s="27">
        <v>966.87</v>
      </c>
      <c r="N65" s="27">
        <v>959.51</v>
      </c>
      <c r="O65" s="27">
        <v>962.84</v>
      </c>
      <c r="P65" s="27">
        <v>962.7</v>
      </c>
    </row>
    <row r="66" spans="1:16" ht="12.75">
      <c r="A66" s="26">
        <v>0.4375</v>
      </c>
      <c r="B66" s="27">
        <v>45.125</v>
      </c>
      <c r="C66" s="45">
        <v>36.25</v>
      </c>
      <c r="D66" s="27">
        <v>134.753</v>
      </c>
      <c r="E66" s="27">
        <v>7.5798</v>
      </c>
      <c r="L66" s="26">
        <v>0.4375</v>
      </c>
      <c r="M66" s="27">
        <v>967.11</v>
      </c>
      <c r="N66" s="27">
        <v>959.69</v>
      </c>
      <c r="O66" s="27">
        <v>962.46</v>
      </c>
      <c r="P66" s="27">
        <v>962.67</v>
      </c>
    </row>
    <row r="67" spans="1:16" ht="12.75">
      <c r="A67" s="26">
        <v>42472.458333333336</v>
      </c>
      <c r="B67" s="27">
        <v>132.75</v>
      </c>
      <c r="C67" s="45">
        <v>81.25</v>
      </c>
      <c r="D67" s="27">
        <v>58.75</v>
      </c>
      <c r="E67" s="27">
        <v>16.9386</v>
      </c>
      <c r="L67" s="26">
        <v>42472.458333333336</v>
      </c>
      <c r="M67" s="27">
        <v>967.37</v>
      </c>
      <c r="N67" s="27">
        <v>962.44</v>
      </c>
      <c r="O67" s="27">
        <v>962.36</v>
      </c>
      <c r="P67" s="27">
        <v>962.52</v>
      </c>
    </row>
    <row r="68" spans="1:16" ht="12.75">
      <c r="A68" s="26">
        <v>0.4791666666666667</v>
      </c>
      <c r="B68" s="27">
        <v>4.5</v>
      </c>
      <c r="C68" s="45">
        <v>102.5</v>
      </c>
      <c r="D68" s="27">
        <v>82.5</v>
      </c>
      <c r="E68" s="27">
        <v>11.3265</v>
      </c>
      <c r="L68" s="26">
        <v>0.4791666666666667</v>
      </c>
      <c r="M68" s="27">
        <v>967.71</v>
      </c>
      <c r="N68" s="27">
        <v>962.41</v>
      </c>
      <c r="O68" s="27">
        <v>962.036</v>
      </c>
      <c r="P68" s="27">
        <v>962.42</v>
      </c>
    </row>
    <row r="69" spans="1:16" ht="12.75">
      <c r="A69" s="26">
        <v>0.5</v>
      </c>
      <c r="B69" s="27">
        <v>45.1219</v>
      </c>
      <c r="C69" s="45">
        <v>101.25</v>
      </c>
      <c r="D69" s="27">
        <v>115</v>
      </c>
      <c r="E69" s="27">
        <v>12.5623</v>
      </c>
      <c r="L69" s="26">
        <v>0.5</v>
      </c>
      <c r="M69" s="27">
        <v>966.25</v>
      </c>
      <c r="N69" s="27">
        <v>961.65</v>
      </c>
      <c r="O69" s="27">
        <v>961.893</v>
      </c>
      <c r="P69" s="27">
        <v>962.39</v>
      </c>
    </row>
    <row r="70" spans="1:16" ht="12.75">
      <c r="A70" s="26">
        <v>42472.520833333336</v>
      </c>
      <c r="B70" s="27">
        <v>132.779</v>
      </c>
      <c r="C70" s="45">
        <v>102.5</v>
      </c>
      <c r="D70" s="27">
        <v>122.5</v>
      </c>
      <c r="E70" s="27">
        <v>66.75</v>
      </c>
      <c r="L70" s="26">
        <v>42472.520833333336</v>
      </c>
      <c r="M70" s="27">
        <v>961.89</v>
      </c>
      <c r="N70" s="27">
        <v>960.18</v>
      </c>
      <c r="O70" s="27">
        <v>961.23</v>
      </c>
      <c r="P70" s="27">
        <v>962.55</v>
      </c>
    </row>
    <row r="71" spans="1:16" ht="12.75">
      <c r="A71" s="26">
        <v>0.5416666666666666</v>
      </c>
      <c r="B71" s="27">
        <v>69.761</v>
      </c>
      <c r="C71" s="45">
        <v>70</v>
      </c>
      <c r="D71" s="27">
        <v>127.5</v>
      </c>
      <c r="E71" s="27">
        <v>89.75</v>
      </c>
      <c r="L71" s="26">
        <v>0.5416666666666666</v>
      </c>
      <c r="M71" s="27">
        <v>964.43</v>
      </c>
      <c r="N71" s="27">
        <v>960.32</v>
      </c>
      <c r="O71" s="27">
        <v>961.54</v>
      </c>
      <c r="P71" s="27">
        <v>964.72</v>
      </c>
    </row>
    <row r="73" spans="1:16" ht="12.75">
      <c r="A73" t="s">
        <v>2</v>
      </c>
      <c r="B73" s="8" t="s">
        <v>43</v>
      </c>
      <c r="C73" s="8" t="s">
        <v>44</v>
      </c>
      <c r="D73" s="8" t="s">
        <v>45</v>
      </c>
      <c r="E73" s="8" t="s">
        <v>46</v>
      </c>
      <c r="M73" s="8" t="s">
        <v>43</v>
      </c>
      <c r="N73" s="8" t="s">
        <v>44</v>
      </c>
      <c r="O73" s="8" t="s">
        <v>45</v>
      </c>
      <c r="P73" s="8" t="s">
        <v>46</v>
      </c>
    </row>
    <row r="74" spans="1:16" ht="15">
      <c r="A74" s="26">
        <v>42472.229166666664</v>
      </c>
      <c r="B74" s="27">
        <v>22.538</v>
      </c>
      <c r="C74" s="27">
        <v>6.685</v>
      </c>
      <c r="D74" s="27">
        <v>37.2941</v>
      </c>
      <c r="E74" s="27">
        <v>57.93</v>
      </c>
      <c r="L74" t="s">
        <v>53</v>
      </c>
      <c r="M74">
        <v>56.35386875</v>
      </c>
      <c r="N74">
        <v>46.765625</v>
      </c>
      <c r="O74">
        <v>105.043375</v>
      </c>
      <c r="P74">
        <v>57.296625</v>
      </c>
    </row>
    <row r="75" spans="1:16" ht="16.5">
      <c r="A75" s="26">
        <v>42472.25</v>
      </c>
      <c r="B75" s="27">
        <v>42.211000000000006</v>
      </c>
      <c r="C75" s="27">
        <v>9.932</v>
      </c>
      <c r="D75" s="27">
        <v>45.1144</v>
      </c>
      <c r="E75" s="27">
        <v>58.414</v>
      </c>
      <c r="L75" t="s">
        <v>54</v>
      </c>
      <c r="M75">
        <v>53.528993750000005</v>
      </c>
      <c r="N75">
        <v>18.825437500000003</v>
      </c>
      <c r="O75">
        <v>65.21906875</v>
      </c>
      <c r="P75">
        <v>49.11056875</v>
      </c>
    </row>
    <row r="76" spans="1:16" ht="12.75">
      <c r="A76" s="26">
        <v>42472.270833333336</v>
      </c>
      <c r="B76" s="27">
        <v>49.278</v>
      </c>
      <c r="C76" s="27">
        <v>10.887</v>
      </c>
      <c r="D76" s="27">
        <v>46.5444</v>
      </c>
      <c r="E76" s="27">
        <v>69.137</v>
      </c>
      <c r="L76" t="s">
        <v>3</v>
      </c>
      <c r="M76">
        <v>134.9789375</v>
      </c>
      <c r="N76">
        <v>90.28331250000001</v>
      </c>
      <c r="O76">
        <v>224.67625</v>
      </c>
      <c r="P76">
        <v>135.4096875</v>
      </c>
    </row>
    <row r="77" spans="1:5" ht="12.75">
      <c r="A77" s="26">
        <v>42472.291666666664</v>
      </c>
      <c r="B77" s="27">
        <v>42.211000000000006</v>
      </c>
      <c r="C77" s="27">
        <v>12.797</v>
      </c>
      <c r="D77" s="27">
        <v>50.345</v>
      </c>
      <c r="E77" s="27">
        <v>60.447</v>
      </c>
    </row>
    <row r="78" spans="1:5" ht="12.75">
      <c r="A78" s="26">
        <v>42472.3125</v>
      </c>
      <c r="B78" s="27">
        <v>50.806</v>
      </c>
      <c r="C78" s="27">
        <v>19.482000000000003</v>
      </c>
      <c r="D78" s="27">
        <v>47.7262</v>
      </c>
      <c r="E78" s="27">
        <v>63.702</v>
      </c>
    </row>
    <row r="79" spans="1:5" ht="12.75">
      <c r="A79" s="26">
        <v>42472.333333333336</v>
      </c>
      <c r="B79" s="27">
        <v>56.153999999999996</v>
      </c>
      <c r="C79" s="27">
        <v>14.516</v>
      </c>
      <c r="D79" s="27">
        <v>55.203</v>
      </c>
      <c r="E79" s="27">
        <v>56.893</v>
      </c>
    </row>
    <row r="80" spans="1:5" ht="12.75">
      <c r="A80" s="26">
        <v>42472.354166666664</v>
      </c>
      <c r="B80" s="27">
        <v>42.593</v>
      </c>
      <c r="C80" s="27">
        <v>16.235</v>
      </c>
      <c r="D80" s="27">
        <v>55.595</v>
      </c>
      <c r="E80" s="27">
        <v>52.549</v>
      </c>
    </row>
    <row r="81" spans="1:5" ht="12.75">
      <c r="A81" s="26">
        <v>42472.375</v>
      </c>
      <c r="B81" s="27">
        <v>51.188</v>
      </c>
      <c r="C81" s="27">
        <v>16.808</v>
      </c>
      <c r="D81" s="27">
        <v>55.936</v>
      </c>
      <c r="E81" s="27">
        <v>39.0294</v>
      </c>
    </row>
    <row r="82" spans="1:5" ht="12.75">
      <c r="A82" s="26">
        <v>42472.395833333336</v>
      </c>
      <c r="B82" s="27">
        <v>69.906</v>
      </c>
      <c r="C82" s="27">
        <v>17.19</v>
      </c>
      <c r="D82" s="27">
        <v>57.403</v>
      </c>
      <c r="E82" s="27">
        <v>35.5136</v>
      </c>
    </row>
    <row r="83" spans="1:5" ht="12.75">
      <c r="A83" s="26">
        <v>42472.416666666664</v>
      </c>
      <c r="B83" s="27">
        <v>43.548</v>
      </c>
      <c r="C83" s="27">
        <v>18.527</v>
      </c>
      <c r="D83" s="27">
        <v>56.632</v>
      </c>
      <c r="E83" s="27">
        <v>40.4393</v>
      </c>
    </row>
    <row r="84" spans="1:5" ht="12.75">
      <c r="A84" s="26">
        <v>0.4375</v>
      </c>
      <c r="B84" s="27">
        <v>60.35600000000001</v>
      </c>
      <c r="C84" s="27">
        <v>22.538</v>
      </c>
      <c r="D84" s="27">
        <v>71.582</v>
      </c>
      <c r="E84" s="27">
        <v>25.0109</v>
      </c>
    </row>
    <row r="85" spans="1:5" ht="12.75">
      <c r="A85" s="26">
        <v>42472.458333333336</v>
      </c>
      <c r="B85" s="27">
        <v>77.92800000000001</v>
      </c>
      <c r="C85" s="27">
        <v>21.392</v>
      </c>
      <c r="D85" s="27">
        <v>64.94</v>
      </c>
      <c r="E85" s="27">
        <v>37.3337</v>
      </c>
    </row>
    <row r="86" spans="1:5" ht="12.75">
      <c r="A86" s="26">
        <v>0.4791666666666667</v>
      </c>
      <c r="B86" s="27">
        <v>20.246</v>
      </c>
      <c r="C86" s="27">
        <v>24.639</v>
      </c>
      <c r="D86" s="27">
        <v>83.467</v>
      </c>
      <c r="E86" s="27">
        <v>33.0053</v>
      </c>
    </row>
    <row r="87" spans="1:5" ht="12.75">
      <c r="A87" s="26">
        <v>0.5</v>
      </c>
      <c r="B87" s="27">
        <v>60.27</v>
      </c>
      <c r="C87" s="27">
        <v>31.515</v>
      </c>
      <c r="D87" s="27">
        <v>84.42200000000001</v>
      </c>
      <c r="E87" s="27">
        <v>35.2709</v>
      </c>
    </row>
    <row r="88" spans="1:5" ht="12.75">
      <c r="A88" s="26">
        <v>42472.520833333336</v>
      </c>
      <c r="B88" s="27">
        <v>78.014</v>
      </c>
      <c r="C88" s="27">
        <v>30.56</v>
      </c>
      <c r="D88" s="27">
        <v>101.421</v>
      </c>
      <c r="E88" s="27">
        <v>51.188</v>
      </c>
    </row>
    <row r="89" spans="1:5" ht="12.75">
      <c r="A89" s="26">
        <v>0.5416666666666666</v>
      </c>
      <c r="B89" s="27">
        <v>89.2169</v>
      </c>
      <c r="C89" s="27">
        <v>27.503999999999998</v>
      </c>
      <c r="D89" s="27">
        <v>129.88</v>
      </c>
      <c r="E89" s="27">
        <v>69.906</v>
      </c>
    </row>
    <row r="91" spans="1:5" ht="12.75">
      <c r="A91" t="s">
        <v>47</v>
      </c>
      <c r="B91" s="8" t="s">
        <v>43</v>
      </c>
      <c r="C91" s="8" t="s">
        <v>44</v>
      </c>
      <c r="D91" s="8" t="s">
        <v>45</v>
      </c>
      <c r="E91" s="8" t="s">
        <v>46</v>
      </c>
    </row>
    <row r="92" spans="1:5" ht="12.75">
      <c r="A92" s="26">
        <v>42472.229166666664</v>
      </c>
      <c r="B92" s="27">
        <v>35.144</v>
      </c>
      <c r="C92" s="27">
        <v>8.977</v>
      </c>
      <c r="D92" s="27">
        <v>130.102</v>
      </c>
      <c r="E92" s="27">
        <v>200.172</v>
      </c>
    </row>
    <row r="93" spans="1:5" ht="12.75">
      <c r="A93" s="26">
        <v>42472.25</v>
      </c>
      <c r="B93" s="27">
        <v>155.474</v>
      </c>
      <c r="C93" s="27">
        <v>12.988</v>
      </c>
      <c r="D93" s="27">
        <v>192.636</v>
      </c>
      <c r="E93" s="27">
        <v>157.925</v>
      </c>
    </row>
    <row r="94" spans="1:5" ht="12.75">
      <c r="A94" s="26">
        <v>42472.270833333336</v>
      </c>
      <c r="B94" s="27">
        <v>155.85600000000002</v>
      </c>
      <c r="C94" s="27">
        <v>13.179</v>
      </c>
      <c r="D94" s="27">
        <v>195.563</v>
      </c>
      <c r="E94" s="27">
        <v>409.281</v>
      </c>
    </row>
    <row r="95" spans="1:5" ht="12.75">
      <c r="A95" s="26">
        <v>42472.291666666664</v>
      </c>
      <c r="B95" s="27">
        <v>112.308</v>
      </c>
      <c r="C95" s="27">
        <v>18.718</v>
      </c>
      <c r="D95" s="27">
        <v>210.644</v>
      </c>
      <c r="E95" s="27">
        <v>236.72</v>
      </c>
    </row>
    <row r="96" spans="1:5" ht="12.75">
      <c r="A96" s="26">
        <v>42472.3125</v>
      </c>
      <c r="B96" s="27">
        <v>141.34</v>
      </c>
      <c r="C96" s="27">
        <v>26.167</v>
      </c>
      <c r="D96" s="27">
        <v>198.466</v>
      </c>
      <c r="E96" s="27">
        <v>181.363</v>
      </c>
    </row>
    <row r="97" spans="1:5" ht="12.75">
      <c r="A97" s="26">
        <v>42472.333333333336</v>
      </c>
      <c r="B97" s="27">
        <v>146.688</v>
      </c>
      <c r="C97" s="27">
        <v>121.47600000000001</v>
      </c>
      <c r="D97" s="27">
        <v>237.877</v>
      </c>
      <c r="E97" s="27">
        <v>128.463</v>
      </c>
    </row>
    <row r="98" spans="1:5" ht="12.75">
      <c r="A98" s="26">
        <v>42472.354166666664</v>
      </c>
      <c r="B98" s="27">
        <v>90.343</v>
      </c>
      <c r="C98" s="27">
        <v>90.725</v>
      </c>
      <c r="D98" s="27">
        <v>250.866</v>
      </c>
      <c r="E98" s="27">
        <v>101.502</v>
      </c>
    </row>
    <row r="99" spans="1:5" ht="12.75">
      <c r="A99" s="26">
        <v>42472.375</v>
      </c>
      <c r="B99" s="27">
        <v>114.98200000000001</v>
      </c>
      <c r="C99" s="27">
        <v>95.11800000000001</v>
      </c>
      <c r="D99" s="27">
        <v>237.391</v>
      </c>
      <c r="E99" s="27">
        <v>59.639</v>
      </c>
    </row>
    <row r="100" spans="1:5" ht="12.75">
      <c r="A100" s="26">
        <v>42472.395833333336</v>
      </c>
      <c r="B100" s="27">
        <v>168.84400000000002</v>
      </c>
      <c r="C100" s="27">
        <v>76.4</v>
      </c>
      <c r="D100" s="27">
        <v>225.286</v>
      </c>
      <c r="E100" s="27">
        <v>65.198</v>
      </c>
    </row>
    <row r="101" spans="1:5" ht="12.75">
      <c r="A101" s="26">
        <v>42472.416666666664</v>
      </c>
      <c r="B101" s="27">
        <v>70.097</v>
      </c>
      <c r="C101" s="27">
        <v>68.187</v>
      </c>
      <c r="D101" s="27">
        <v>201.961</v>
      </c>
      <c r="E101" s="27">
        <v>67.461</v>
      </c>
    </row>
    <row r="102" spans="1:5" ht="12.75">
      <c r="A102" s="26">
        <v>0.4375</v>
      </c>
      <c r="B102" s="27">
        <v>129.30700000000002</v>
      </c>
      <c r="C102" s="27">
        <v>77.92800000000001</v>
      </c>
      <c r="D102" s="27">
        <v>276.348</v>
      </c>
      <c r="E102" s="27">
        <v>35.0534</v>
      </c>
    </row>
    <row r="103" spans="1:5" ht="12.75">
      <c r="A103" s="26">
        <v>42472.458333333336</v>
      </c>
      <c r="B103" s="27">
        <v>280.77</v>
      </c>
      <c r="C103" s="27">
        <v>145.542</v>
      </c>
      <c r="D103" s="27">
        <v>154.71</v>
      </c>
      <c r="E103" s="27">
        <v>61.746</v>
      </c>
    </row>
    <row r="104" spans="1:5" ht="12.75">
      <c r="A104" s="26">
        <v>0.4791666666666667</v>
      </c>
      <c r="B104" s="27">
        <v>27.122</v>
      </c>
      <c r="C104" s="27">
        <v>181.259</v>
      </c>
      <c r="D104" s="27">
        <v>209.52700000000002</v>
      </c>
      <c r="E104" s="27">
        <v>48.8316</v>
      </c>
    </row>
    <row r="105" spans="1:5" ht="12.75">
      <c r="A105" s="26">
        <v>0.5</v>
      </c>
      <c r="B105" s="27">
        <v>127.894</v>
      </c>
      <c r="C105" s="27">
        <v>186.225</v>
      </c>
      <c r="D105" s="27">
        <v>260.142</v>
      </c>
      <c r="E105" s="27">
        <v>52.974</v>
      </c>
    </row>
    <row r="106" spans="1:5" ht="12.75">
      <c r="A106" s="26">
        <v>42472.520833333336</v>
      </c>
      <c r="B106" s="27">
        <v>249.516</v>
      </c>
      <c r="C106" s="27">
        <v>187.18</v>
      </c>
      <c r="D106" s="27">
        <v>288.601</v>
      </c>
      <c r="E106" s="27">
        <v>153.18200000000002</v>
      </c>
    </row>
    <row r="107" spans="1:5" ht="12.75">
      <c r="A107" s="26">
        <v>0.5416666666666666</v>
      </c>
      <c r="B107" s="27">
        <v>153.978</v>
      </c>
      <c r="C107" s="27">
        <v>134.464</v>
      </c>
      <c r="D107" s="27">
        <v>324.7</v>
      </c>
      <c r="E107" s="27">
        <v>207.04399999999998</v>
      </c>
    </row>
    <row r="109" spans="1:5" ht="12.75">
      <c r="A109" t="s">
        <v>48</v>
      </c>
      <c r="B109" s="8" t="s">
        <v>43</v>
      </c>
      <c r="C109" s="8" t="s">
        <v>44</v>
      </c>
      <c r="D109" s="8" t="s">
        <v>45</v>
      </c>
      <c r="E109" s="8" t="s">
        <v>46</v>
      </c>
    </row>
    <row r="110" spans="1:5" ht="12.75">
      <c r="A110" s="26">
        <v>42472.229166666664</v>
      </c>
      <c r="B110" s="27">
        <v>1.187609</v>
      </c>
      <c r="C110" s="27">
        <v>1.189826</v>
      </c>
      <c r="D110" s="27">
        <v>0.9962</v>
      </c>
      <c r="E110" s="27">
        <v>0.9653</v>
      </c>
    </row>
    <row r="111" spans="1:5" ht="12.75">
      <c r="A111" s="26">
        <v>42472.25</v>
      </c>
      <c r="B111" s="27">
        <v>1.175831</v>
      </c>
      <c r="C111" s="27">
        <v>1.194538</v>
      </c>
      <c r="D111" s="27">
        <v>0.8932</v>
      </c>
      <c r="E111" s="27">
        <v>0.5698</v>
      </c>
    </row>
    <row r="112" spans="1:5" ht="12.75">
      <c r="A112" s="26">
        <v>42472.270833333336</v>
      </c>
      <c r="B112" s="27">
        <v>1.183377</v>
      </c>
      <c r="C112" s="27">
        <v>1.18808</v>
      </c>
      <c r="D112" s="27">
        <v>1.1251</v>
      </c>
      <c r="E112" s="27">
        <v>0.778</v>
      </c>
    </row>
    <row r="113" spans="1:5" ht="12.75">
      <c r="A113" s="26">
        <v>42472.291666666664</v>
      </c>
      <c r="B113" s="27">
        <v>0.8917</v>
      </c>
      <c r="C113" s="27">
        <v>1.119888</v>
      </c>
      <c r="D113" s="27">
        <v>1.6523</v>
      </c>
      <c r="E113" s="27">
        <v>1.07989</v>
      </c>
    </row>
    <row r="114" spans="1:5" ht="12.75">
      <c r="A114" s="26">
        <v>42472.3125</v>
      </c>
      <c r="B114" s="27">
        <v>0.62289</v>
      </c>
      <c r="C114" s="27">
        <v>1.133541</v>
      </c>
      <c r="D114" s="27">
        <v>1.552</v>
      </c>
      <c r="E114" s="27">
        <v>0.989</v>
      </c>
    </row>
    <row r="115" spans="1:5" ht="12.75">
      <c r="A115" s="26">
        <v>42472.333333333336</v>
      </c>
      <c r="B115" s="27">
        <v>0.59036</v>
      </c>
      <c r="C115" s="27">
        <v>1.120115</v>
      </c>
      <c r="D115" s="27">
        <v>1.326</v>
      </c>
      <c r="E115" s="27">
        <v>0.7998</v>
      </c>
    </row>
    <row r="116" spans="1:5" ht="12.75">
      <c r="A116" s="26">
        <v>42472.354166666664</v>
      </c>
      <c r="B116" s="27">
        <v>1.123</v>
      </c>
      <c r="C116" s="27">
        <v>1.116006</v>
      </c>
      <c r="D116" s="27">
        <v>0.9956</v>
      </c>
      <c r="E116" s="27">
        <v>1.021</v>
      </c>
    </row>
    <row r="117" spans="1:5" ht="12.75">
      <c r="A117" s="26">
        <v>42472.375</v>
      </c>
      <c r="B117" s="27">
        <v>0.99856</v>
      </c>
      <c r="C117" s="27">
        <v>1.198541</v>
      </c>
      <c r="D117" s="27">
        <v>1.856</v>
      </c>
      <c r="E117" s="27">
        <v>1.022</v>
      </c>
    </row>
    <row r="118" spans="1:5" ht="12.75">
      <c r="A118" s="26">
        <v>42472.395833333336</v>
      </c>
      <c r="B118" s="27">
        <v>0.859</v>
      </c>
      <c r="C118" s="27">
        <v>1.204183</v>
      </c>
      <c r="D118" s="27">
        <v>1.654</v>
      </c>
      <c r="E118" s="27">
        <v>1.0669</v>
      </c>
    </row>
    <row r="119" spans="1:5" ht="12.75">
      <c r="A119" s="26">
        <v>42472.416666666664</v>
      </c>
      <c r="B119" s="27">
        <v>0.589</v>
      </c>
      <c r="C119" s="27">
        <v>0.9958</v>
      </c>
      <c r="D119" s="27">
        <v>1.32</v>
      </c>
      <c r="E119" s="27">
        <v>1.0233</v>
      </c>
    </row>
    <row r="120" spans="1:5" ht="12.75">
      <c r="A120" s="26">
        <v>0.4375</v>
      </c>
      <c r="B120" s="27">
        <v>0.4561</v>
      </c>
      <c r="C120" s="27">
        <v>1.023</v>
      </c>
      <c r="D120" s="27">
        <v>1.65</v>
      </c>
      <c r="E120" s="27">
        <v>0.998</v>
      </c>
    </row>
    <row r="121" spans="1:5" ht="12.75">
      <c r="A121" s="26">
        <v>42472.458333333336</v>
      </c>
      <c r="B121" s="27">
        <v>0.658</v>
      </c>
      <c r="C121" s="27">
        <v>1.0456</v>
      </c>
      <c r="D121" s="27">
        <v>1.333</v>
      </c>
      <c r="E121" s="27">
        <v>0.9987</v>
      </c>
    </row>
    <row r="122" spans="1:5" ht="12.75">
      <c r="A122" s="26">
        <v>0.4791666666666667</v>
      </c>
      <c r="B122" s="27">
        <v>0.9987</v>
      </c>
      <c r="C122" s="27">
        <v>0.9987</v>
      </c>
      <c r="D122" s="27">
        <v>0.5521</v>
      </c>
      <c r="E122" s="27">
        <v>0.996</v>
      </c>
    </row>
    <row r="123" spans="1:5" ht="12.75">
      <c r="A123" s="26">
        <v>0.5</v>
      </c>
      <c r="B123" s="27">
        <v>1.024</v>
      </c>
      <c r="C123" s="27">
        <v>0.959</v>
      </c>
      <c r="D123" s="27">
        <v>0.986</v>
      </c>
      <c r="E123" s="27">
        <v>0.0899</v>
      </c>
    </row>
    <row r="124" spans="1:5" ht="12.75">
      <c r="A124" s="26">
        <v>42472.520833333336</v>
      </c>
      <c r="B124" s="27">
        <v>1.036</v>
      </c>
      <c r="C124" s="27">
        <v>0.9912</v>
      </c>
      <c r="D124" s="27">
        <v>0.587</v>
      </c>
      <c r="E124" s="27">
        <v>1.0265</v>
      </c>
    </row>
    <row r="125" spans="1:5" ht="12.75">
      <c r="A125" s="26">
        <v>0.5416666666666666</v>
      </c>
      <c r="B125" s="27">
        <v>1.50286</v>
      </c>
      <c r="C125" s="27">
        <v>1.0023</v>
      </c>
      <c r="D125" s="27">
        <v>0.446</v>
      </c>
      <c r="E125" s="27">
        <v>1.0056</v>
      </c>
    </row>
    <row r="127" spans="1:5" ht="12.75">
      <c r="A127" t="s">
        <v>49</v>
      </c>
      <c r="B127" s="8" t="s">
        <v>43</v>
      </c>
      <c r="C127" s="8" t="s">
        <v>44</v>
      </c>
      <c r="D127" s="8" t="s">
        <v>45</v>
      </c>
      <c r="E127" s="8" t="s">
        <v>46</v>
      </c>
    </row>
    <row r="128" spans="1:5" ht="12.75">
      <c r="A128" s="26">
        <v>42472.229166666664</v>
      </c>
      <c r="B128" s="27">
        <v>0.70624</v>
      </c>
      <c r="C128" s="27">
        <v>2.6768</v>
      </c>
      <c r="D128" s="27">
        <v>1.236</v>
      </c>
      <c r="E128" s="27">
        <v>2.365</v>
      </c>
    </row>
    <row r="129" spans="1:5" ht="12.75">
      <c r="A129" s="26">
        <v>42472.25</v>
      </c>
      <c r="B129" s="27">
        <v>0.70433</v>
      </c>
      <c r="C129" s="27">
        <v>3.88357</v>
      </c>
      <c r="D129" s="27">
        <v>1.548</v>
      </c>
      <c r="E129" s="27">
        <v>4.563</v>
      </c>
    </row>
    <row r="130" spans="1:5" ht="12.75">
      <c r="A130" s="26">
        <v>42472.270833333336</v>
      </c>
      <c r="B130" s="27">
        <v>0.77564</v>
      </c>
      <c r="C130" s="27">
        <v>3.87327</v>
      </c>
      <c r="D130" s="27">
        <v>2.3654</v>
      </c>
      <c r="E130" s="27">
        <v>5.55</v>
      </c>
    </row>
    <row r="131" spans="1:5" ht="12.75">
      <c r="A131" s="26">
        <v>42472.291666666664</v>
      </c>
      <c r="B131" s="27">
        <v>0.78254</v>
      </c>
      <c r="C131" s="27">
        <v>3.67493</v>
      </c>
      <c r="D131" s="27">
        <v>2.895</v>
      </c>
      <c r="E131" s="27">
        <v>2.365</v>
      </c>
    </row>
    <row r="132" spans="1:5" ht="12.75">
      <c r="A132" s="26">
        <v>42472.3125</v>
      </c>
      <c r="B132" s="27">
        <v>0.85211</v>
      </c>
      <c r="C132" s="27">
        <v>5.6728</v>
      </c>
      <c r="D132" s="27">
        <v>2.566</v>
      </c>
      <c r="E132" s="27">
        <v>3.654</v>
      </c>
    </row>
    <row r="133" spans="1:5" ht="12.75">
      <c r="A133" s="26">
        <v>42472.333333333336</v>
      </c>
      <c r="B133" s="27">
        <v>0.73882</v>
      </c>
      <c r="C133" s="27">
        <v>2.67319</v>
      </c>
      <c r="D133" s="27">
        <v>2.789</v>
      </c>
      <c r="E133" s="27">
        <v>2.254</v>
      </c>
    </row>
    <row r="134" spans="1:5" ht="12.75">
      <c r="A134" s="26">
        <v>42472.354166666664</v>
      </c>
      <c r="B134" s="27">
        <v>0.8923</v>
      </c>
      <c r="C134" s="27">
        <v>3.68427</v>
      </c>
      <c r="D134" s="27">
        <v>3.015</v>
      </c>
      <c r="E134" s="27">
        <v>4.336</v>
      </c>
    </row>
    <row r="135" spans="1:5" ht="12.75">
      <c r="A135" s="26">
        <v>42472.375</v>
      </c>
      <c r="B135" s="27">
        <v>0.987</v>
      </c>
      <c r="C135" s="27">
        <v>1.67923</v>
      </c>
      <c r="D135" s="27">
        <v>3.458</v>
      </c>
      <c r="E135" s="27">
        <v>2.556</v>
      </c>
    </row>
    <row r="136" spans="1:5" ht="12.75">
      <c r="A136" s="26">
        <v>42472.395833333336</v>
      </c>
      <c r="B136" s="27">
        <v>1.1236</v>
      </c>
      <c r="C136" s="27">
        <v>4.70233</v>
      </c>
      <c r="D136" s="27">
        <v>6.58</v>
      </c>
      <c r="E136" s="27">
        <v>4.369</v>
      </c>
    </row>
    <row r="137" spans="1:5" ht="12.75">
      <c r="A137" s="26">
        <v>42472.416666666664</v>
      </c>
      <c r="B137" s="27">
        <v>1.136</v>
      </c>
      <c r="C137" s="27">
        <v>3.2326</v>
      </c>
      <c r="D137" s="27">
        <v>5.554</v>
      </c>
      <c r="E137" s="27">
        <v>2.151</v>
      </c>
    </row>
    <row r="138" spans="1:5" ht="12.75">
      <c r="A138" s="26">
        <v>0.4375</v>
      </c>
      <c r="B138" s="27">
        <v>1.546</v>
      </c>
      <c r="C138" s="27">
        <v>4.2361</v>
      </c>
      <c r="D138" s="27">
        <v>3.841</v>
      </c>
      <c r="E138" s="27">
        <v>2.0362</v>
      </c>
    </row>
    <row r="139" spans="1:5" ht="12.75">
      <c r="A139" s="26">
        <v>42472.458333333336</v>
      </c>
      <c r="B139" s="27">
        <v>1.987</v>
      </c>
      <c r="C139" s="27">
        <v>1.326</v>
      </c>
      <c r="D139" s="27">
        <v>3.226</v>
      </c>
      <c r="E139" s="27">
        <v>2.044</v>
      </c>
    </row>
    <row r="140" spans="1:5" ht="12.75">
      <c r="A140" s="26">
        <v>0.4791666666666667</v>
      </c>
      <c r="B140" s="27">
        <v>1.263</v>
      </c>
      <c r="C140" s="27">
        <v>1.987</v>
      </c>
      <c r="D140" s="27">
        <v>3.225</v>
      </c>
      <c r="E140" s="27">
        <v>1.0998</v>
      </c>
    </row>
    <row r="141" spans="1:5" ht="12.75">
      <c r="A141" s="26">
        <v>0.5</v>
      </c>
      <c r="B141" s="27">
        <v>2.987</v>
      </c>
      <c r="C141" s="27">
        <v>1.855</v>
      </c>
      <c r="D141" s="27">
        <v>3.089</v>
      </c>
      <c r="E141" s="27">
        <v>2.0369</v>
      </c>
    </row>
    <row r="142" spans="1:5" ht="12.75">
      <c r="A142" s="26">
        <v>42472.520833333336</v>
      </c>
      <c r="B142" s="27">
        <v>2.369</v>
      </c>
      <c r="C142" s="27">
        <v>3.266</v>
      </c>
      <c r="D142" s="27">
        <v>2.0469</v>
      </c>
      <c r="E142" s="27">
        <v>3.055</v>
      </c>
    </row>
    <row r="143" spans="1:5" ht="12.75">
      <c r="A143" s="26">
        <v>0.5416666666666666</v>
      </c>
      <c r="B143" s="27">
        <v>3.5597</v>
      </c>
      <c r="C143" s="27">
        <v>4.216</v>
      </c>
      <c r="D143" s="27">
        <v>2.885</v>
      </c>
      <c r="E143" s="27">
        <v>3.041</v>
      </c>
    </row>
    <row r="145" spans="1:5" ht="12.75">
      <c r="A145" t="s">
        <v>50</v>
      </c>
      <c r="B145" s="8" t="s">
        <v>43</v>
      </c>
      <c r="C145" s="8" t="s">
        <v>44</v>
      </c>
      <c r="D145" s="8" t="s">
        <v>45</v>
      </c>
      <c r="E145" s="8" t="s">
        <v>46</v>
      </c>
    </row>
    <row r="146" spans="1:5" ht="12.75">
      <c r="A146" s="26">
        <v>42472.229166666664</v>
      </c>
      <c r="B146" s="27">
        <v>5.1078</v>
      </c>
      <c r="C146" s="27">
        <v>12.835</v>
      </c>
      <c r="D146" s="27">
        <v>5.663</v>
      </c>
      <c r="E146" s="27">
        <v>0.9968</v>
      </c>
    </row>
    <row r="147" spans="1:5" ht="12.75">
      <c r="A147" s="26">
        <v>42472.25</v>
      </c>
      <c r="B147" s="27">
        <v>4.13409</v>
      </c>
      <c r="C147" s="27">
        <v>11.39535</v>
      </c>
      <c r="D147" s="27">
        <v>12.36</v>
      </c>
      <c r="E147" s="27">
        <v>1.3655</v>
      </c>
    </row>
    <row r="148" spans="1:5" ht="12.75">
      <c r="A148" s="26">
        <v>42472.270833333336</v>
      </c>
      <c r="B148" s="27">
        <v>3.84889</v>
      </c>
      <c r="C148" s="27">
        <v>11.39854</v>
      </c>
      <c r="D148" s="27">
        <v>2.36</v>
      </c>
      <c r="E148" s="27">
        <v>3.225</v>
      </c>
    </row>
    <row r="149" spans="1:5" ht="12.75">
      <c r="A149" s="26">
        <v>42472.291666666664</v>
      </c>
      <c r="B149" s="27">
        <v>3.34856</v>
      </c>
      <c r="C149" s="27">
        <v>11.42448</v>
      </c>
      <c r="D149" s="27">
        <v>5.36</v>
      </c>
      <c r="E149" s="27">
        <v>4.226</v>
      </c>
    </row>
    <row r="150" spans="1:5" ht="12.75">
      <c r="A150" s="26">
        <v>42472.3125</v>
      </c>
      <c r="B150" s="27">
        <v>3.00431</v>
      </c>
      <c r="C150" s="27">
        <v>10.64596</v>
      </c>
      <c r="D150" s="27">
        <v>4.123</v>
      </c>
      <c r="E150" s="27">
        <v>1.336</v>
      </c>
    </row>
    <row r="151" spans="1:5" ht="12.75">
      <c r="A151" s="26">
        <v>42472.333333333336</v>
      </c>
      <c r="B151" s="27">
        <v>3.43967</v>
      </c>
      <c r="C151" s="27">
        <v>10.441788</v>
      </c>
      <c r="D151" s="27">
        <v>1.226</v>
      </c>
      <c r="E151" s="27">
        <v>2.331</v>
      </c>
    </row>
    <row r="152" spans="1:5" ht="12.75">
      <c r="A152" s="26">
        <v>42472.354166666664</v>
      </c>
      <c r="B152" s="27">
        <v>5.697</v>
      </c>
      <c r="C152" s="27">
        <v>10.53808</v>
      </c>
      <c r="D152" s="27">
        <v>2.663</v>
      </c>
      <c r="E152" s="27">
        <v>1.444</v>
      </c>
    </row>
    <row r="153" spans="1:5" ht="12.75">
      <c r="A153" s="26">
        <v>42472.375</v>
      </c>
      <c r="B153" s="27">
        <v>5.987</v>
      </c>
      <c r="C153" s="27">
        <v>9.493636</v>
      </c>
      <c r="D153" s="27">
        <v>1.223</v>
      </c>
      <c r="E153" s="27">
        <v>2.33</v>
      </c>
    </row>
    <row r="154" spans="1:5" ht="12.75">
      <c r="A154" s="26">
        <v>42472.395833333336</v>
      </c>
      <c r="B154" s="27">
        <v>7.361</v>
      </c>
      <c r="C154" s="27">
        <v>8.97703</v>
      </c>
      <c r="D154" s="27">
        <v>3.665</v>
      </c>
      <c r="E154" s="27">
        <v>3.625</v>
      </c>
    </row>
    <row r="155" spans="1:5" ht="12.75">
      <c r="A155" s="26">
        <v>42472.416666666664</v>
      </c>
      <c r="B155" s="27">
        <v>8.263</v>
      </c>
      <c r="C155" s="27">
        <v>7.3625</v>
      </c>
      <c r="D155" s="27">
        <v>4.336</v>
      </c>
      <c r="E155" s="27">
        <v>2.556</v>
      </c>
    </row>
    <row r="156" spans="1:5" ht="12.75">
      <c r="A156" s="26">
        <v>0.4375</v>
      </c>
      <c r="B156" s="27">
        <v>8.236</v>
      </c>
      <c r="C156" s="27">
        <v>8.956</v>
      </c>
      <c r="D156" s="27">
        <v>2.55</v>
      </c>
      <c r="E156" s="27">
        <v>3.222</v>
      </c>
    </row>
    <row r="157" spans="1:5" ht="12.75">
      <c r="A157" s="26">
        <v>42472.458333333336</v>
      </c>
      <c r="B157" s="27">
        <v>9.452</v>
      </c>
      <c r="C157" s="27">
        <v>10.12</v>
      </c>
      <c r="D157" s="27">
        <v>2.336</v>
      </c>
      <c r="E157" s="27">
        <v>4.265</v>
      </c>
    </row>
    <row r="158" spans="1:5" ht="12.75">
      <c r="A158" s="26">
        <v>0.4791666666666667</v>
      </c>
      <c r="B158" s="27">
        <v>10.21</v>
      </c>
      <c r="C158" s="27">
        <v>10.0569</v>
      </c>
      <c r="D158" s="27">
        <v>5.66</v>
      </c>
      <c r="E158" s="27">
        <v>5.336</v>
      </c>
    </row>
    <row r="159" spans="1:5" ht="12.75">
      <c r="A159" s="26">
        <v>0.5</v>
      </c>
      <c r="B159" s="27">
        <v>12.63</v>
      </c>
      <c r="C159" s="27">
        <v>8.9956</v>
      </c>
      <c r="D159" s="27">
        <v>2.337</v>
      </c>
      <c r="E159" s="27">
        <v>2.336</v>
      </c>
    </row>
    <row r="160" spans="1:5" ht="12.75">
      <c r="A160" s="26">
        <v>42472.520833333336</v>
      </c>
      <c r="B160" s="27">
        <v>12.36</v>
      </c>
      <c r="C160" s="27">
        <v>9.336</v>
      </c>
      <c r="D160" s="27">
        <v>3.889</v>
      </c>
      <c r="E160" s="27">
        <v>3.565</v>
      </c>
    </row>
    <row r="161" spans="1:5" ht="12.75">
      <c r="A161" s="26">
        <v>0.5416666666666666</v>
      </c>
      <c r="B161" s="27">
        <v>14.7428</v>
      </c>
      <c r="C161" s="27">
        <v>9.256</v>
      </c>
      <c r="D161" s="27">
        <v>2.339</v>
      </c>
      <c r="E161" s="27">
        <v>2.115</v>
      </c>
    </row>
    <row r="163" spans="1:5" ht="12.75">
      <c r="A163" t="s">
        <v>51</v>
      </c>
      <c r="B163" s="8" t="s">
        <v>43</v>
      </c>
      <c r="C163" s="8" t="s">
        <v>44</v>
      </c>
      <c r="D163" s="8" t="s">
        <v>45</v>
      </c>
      <c r="E163" s="8" t="s">
        <v>46</v>
      </c>
    </row>
    <row r="164" spans="1:5" ht="12.75">
      <c r="A164" s="26">
        <v>42472.229166666664</v>
      </c>
      <c r="B164" s="52">
        <v>19.837</v>
      </c>
      <c r="C164" s="52">
        <v>10.73</v>
      </c>
      <c r="D164" s="52">
        <v>117.4</v>
      </c>
      <c r="E164" s="52">
        <v>6.317</v>
      </c>
    </row>
    <row r="165" spans="1:5" ht="12.75">
      <c r="A165" s="26">
        <v>42472.25</v>
      </c>
      <c r="B165" s="52">
        <v>24.57</v>
      </c>
      <c r="C165" s="52">
        <v>22.84</v>
      </c>
      <c r="D165" s="52">
        <v>72.64</v>
      </c>
      <c r="E165" s="52">
        <v>41.66</v>
      </c>
    </row>
    <row r="166" spans="1:5" ht="12.75">
      <c r="A166" s="26">
        <v>42472.270833333336</v>
      </c>
      <c r="B166" s="52">
        <v>37.05</v>
      </c>
      <c r="C166" s="52">
        <v>40.54</v>
      </c>
      <c r="D166" s="52">
        <v>39.7</v>
      </c>
      <c r="E166" s="52">
        <v>33.4</v>
      </c>
    </row>
    <row r="167" spans="1:5" ht="12.75">
      <c r="A167" s="26">
        <v>42472.291666666664</v>
      </c>
      <c r="B167" s="52">
        <v>26.67</v>
      </c>
      <c r="C167" s="52">
        <v>27.05</v>
      </c>
      <c r="D167" s="52">
        <v>52.59</v>
      </c>
      <c r="E167" s="52">
        <v>37.22</v>
      </c>
    </row>
    <row r="168" spans="1:5" ht="12.75">
      <c r="A168" s="26">
        <v>42472.3125</v>
      </c>
      <c r="B168" s="52">
        <v>49.63</v>
      </c>
      <c r="C168" s="52">
        <v>42.3</v>
      </c>
      <c r="D168" s="52">
        <v>17.08</v>
      </c>
      <c r="E168" s="52">
        <v>22.94</v>
      </c>
    </row>
    <row r="169" spans="1:5" ht="12.75">
      <c r="A169" s="26">
        <v>42472.333333333336</v>
      </c>
      <c r="B169" s="52">
        <v>41.67</v>
      </c>
      <c r="C169" s="52">
        <v>16.63</v>
      </c>
      <c r="D169" s="52">
        <v>38.79</v>
      </c>
      <c r="E169" s="52">
        <v>7.702</v>
      </c>
    </row>
    <row r="170" spans="1:5" ht="12.75">
      <c r="A170" s="26">
        <v>42472.354166666664</v>
      </c>
      <c r="B170" s="52">
        <v>22.07</v>
      </c>
      <c r="C170" s="52">
        <v>34.24</v>
      </c>
      <c r="D170" s="52">
        <v>35.23</v>
      </c>
      <c r="E170" s="52">
        <v>38.91</v>
      </c>
    </row>
    <row r="171" spans="1:5" ht="12.75">
      <c r="A171" s="26">
        <v>42472.375</v>
      </c>
      <c r="B171" s="52">
        <v>16.46</v>
      </c>
      <c r="C171" s="52">
        <v>50.16</v>
      </c>
      <c r="D171" s="52">
        <v>36.34</v>
      </c>
      <c r="E171" s="52">
        <v>88.91</v>
      </c>
    </row>
    <row r="172" spans="1:5" ht="12.75">
      <c r="A172" s="26">
        <v>42472.395833333336</v>
      </c>
      <c r="B172" s="52">
        <v>29.72</v>
      </c>
      <c r="C172" s="52">
        <v>70.58</v>
      </c>
      <c r="D172" s="52">
        <v>49.55</v>
      </c>
      <c r="E172" s="52">
        <v>23.59</v>
      </c>
    </row>
    <row r="173" spans="1:5" ht="12.75">
      <c r="A173" s="26">
        <v>42472.416666666664</v>
      </c>
      <c r="B173" s="52">
        <v>20.06</v>
      </c>
      <c r="C173" s="52">
        <v>173.6</v>
      </c>
      <c r="D173" s="52">
        <v>31.01</v>
      </c>
      <c r="E173" s="52">
        <v>15.73</v>
      </c>
    </row>
    <row r="174" spans="1:5" ht="12.75">
      <c r="A174" s="26">
        <v>0.4375</v>
      </c>
      <c r="B174" s="52">
        <v>19.22</v>
      </c>
      <c r="C174" s="52">
        <v>96.92</v>
      </c>
      <c r="D174" s="52">
        <v>61.8</v>
      </c>
      <c r="E174" s="52">
        <v>14.15</v>
      </c>
    </row>
    <row r="175" spans="1:5" ht="12.75">
      <c r="A175" s="26">
        <v>42472.458333333336</v>
      </c>
      <c r="B175" s="52">
        <v>23.59</v>
      </c>
      <c r="C175" s="52">
        <v>76.58</v>
      </c>
      <c r="D175" s="52">
        <v>14.24</v>
      </c>
      <c r="E175" s="52">
        <v>8.077</v>
      </c>
    </row>
    <row r="176" spans="1:5" ht="12.75">
      <c r="A176" s="26">
        <v>0.4791666666666667</v>
      </c>
      <c r="B176" s="52">
        <v>20.78</v>
      </c>
      <c r="C176" s="52">
        <v>42.813</v>
      </c>
      <c r="D176" s="52">
        <v>18.33</v>
      </c>
      <c r="E176" s="52">
        <v>15.51</v>
      </c>
    </row>
    <row r="177" spans="1:5" ht="12.75">
      <c r="A177" s="26">
        <v>0.5</v>
      </c>
      <c r="B177" s="52">
        <v>25.48</v>
      </c>
      <c r="C177" s="52">
        <v>42.38</v>
      </c>
      <c r="D177" s="52">
        <v>15.24</v>
      </c>
      <c r="E177" s="52">
        <v>23.15</v>
      </c>
    </row>
    <row r="178" spans="1:5" ht="12.75">
      <c r="A178" s="26">
        <v>42472.520833333336</v>
      </c>
      <c r="B178" s="52">
        <v>51.53</v>
      </c>
      <c r="C178" s="52">
        <v>30.02</v>
      </c>
      <c r="D178" s="52">
        <v>19.36</v>
      </c>
      <c r="E178" s="52">
        <v>24.01</v>
      </c>
    </row>
    <row r="179" spans="1:5" ht="12.75">
      <c r="A179" s="26">
        <v>0.5416666666666666</v>
      </c>
      <c r="B179" s="52">
        <v>28.69</v>
      </c>
      <c r="C179" s="52">
        <v>28.478</v>
      </c>
      <c r="D179" s="52">
        <v>21.38</v>
      </c>
      <c r="E179" s="52">
        <v>18.88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Ivana.Suchomelova</dc:creator>
  <cp:keywords/>
  <dc:description/>
  <cp:lastModifiedBy>Růžičková Martina</cp:lastModifiedBy>
  <cp:lastPrinted>2016-04-28T06:33:48Z</cp:lastPrinted>
  <dcterms:created xsi:type="dcterms:W3CDTF">2016-04-26T07:36:01Z</dcterms:created>
  <dcterms:modified xsi:type="dcterms:W3CDTF">2016-06-28T07:50:56Z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