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65" windowWidth="11340" windowHeight="7920"/>
  </bookViews>
  <sheets>
    <sheet name="Příloha k protokolu" sheetId="7" r:id="rId1"/>
  </sheets>
  <calcPr calcId="145621"/>
</workbook>
</file>

<file path=xl/calcChain.xml><?xml version="1.0" encoding="utf-8"?>
<calcChain xmlns="http://schemas.openxmlformats.org/spreadsheetml/2006/main">
  <c r="H64" i="7" l="1"/>
  <c r="G6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14" i="7"/>
  <c r="F64" i="7" l="1"/>
</calcChain>
</file>

<file path=xl/sharedStrings.xml><?xml version="1.0" encoding="utf-8"?>
<sst xmlns="http://schemas.openxmlformats.org/spreadsheetml/2006/main" count="224" uniqueCount="175">
  <si>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</si>
  <si>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</si>
  <si>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</si>
  <si>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</si>
  <si>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</si>
  <si>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</si>
  <si>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</si>
  <si>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</si>
  <si>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</si>
  <si>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</si>
  <si>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</si>
  <si>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</si>
  <si>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</si>
  <si>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</si>
  <si>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</si>
  <si>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</si>
  <si>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</si>
  <si>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</si>
  <si>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</si>
  <si>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</si>
  <si>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</si>
  <si>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</si>
  <si>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</si>
  <si>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Číslo projektu</t>
  </si>
  <si>
    <t>Název klubu</t>
  </si>
  <si>
    <t>Součet</t>
  </si>
  <si>
    <t xml:space="preserve">Věcně příslušný odbor: </t>
  </si>
  <si>
    <t>školství a tělovýchovy (OŠT)</t>
  </si>
  <si>
    <t>Název dotačního programu:</t>
  </si>
  <si>
    <t>Dotační program města České Budějovice na podporu sportu v roce 2012</t>
  </si>
  <si>
    <t>Opatření</t>
  </si>
  <si>
    <t>Hodnotící komise</t>
  </si>
  <si>
    <t>Sportovní komise</t>
  </si>
  <si>
    <t>č. 1 - "Příspěvek na podporu sportovní činnosti"</t>
  </si>
  <si>
    <t>OPATŘENÍ Č.1  - PŘÍSPĚVEK NA PODPORU SPORTOVNÍ ČINNOSTI</t>
  </si>
  <si>
    <t>Poř. číslo</t>
  </si>
  <si>
    <t>Jednání hodnotící komise</t>
  </si>
  <si>
    <t>Projekt                                                                                                (název)</t>
  </si>
  <si>
    <t>Příspěvek na podporu sportovní činnosti dětí a mládeže do 18 let v roce 2012</t>
  </si>
  <si>
    <t>Přítomnost členů</t>
  </si>
  <si>
    <t>dle prezenční listiny</t>
  </si>
  <si>
    <t xml:space="preserve">Alokovaná částka v tis. Kč: 6000                                                                                                                                                                                                                                                                                                                                                                                                              Min. - max. výše dotace v tis Kč: 1 - 1000        </t>
  </si>
  <si>
    <t>SEZNAM SCHVÁLENÝCH ŽÁDOSTÍ</t>
  </si>
  <si>
    <t>17/OP1/2012</t>
  </si>
  <si>
    <t>HC České Budějovice, o.s.</t>
  </si>
  <si>
    <t>1/OP1/2012</t>
  </si>
  <si>
    <t>Občanské sdružení Jihočeský fotbal</t>
  </si>
  <si>
    <t>18/OP1/2012</t>
  </si>
  <si>
    <t>Sportovní klub policie České Budějovice</t>
  </si>
  <si>
    <t>42/OP1/2012</t>
  </si>
  <si>
    <t>Tělovýchovná jednota KOH-I-NOOR České Budějovice</t>
  </si>
  <si>
    <t>40/OP1/2012</t>
  </si>
  <si>
    <t>Tělovýchovná jednota Lokomotiva</t>
  </si>
  <si>
    <t>24/OP1/2012</t>
  </si>
  <si>
    <t>TJ SOKOL České Budějovice</t>
  </si>
  <si>
    <t>32/OP1/2012</t>
  </si>
  <si>
    <t>Volejbalový klub České Budějovice</t>
  </si>
  <si>
    <t>48/OP1/2012</t>
  </si>
  <si>
    <t>Plavání České Budějovice o.s.</t>
  </si>
  <si>
    <t>33/OP1/2012</t>
  </si>
  <si>
    <t>Taneční centrum MOVE 21, o.s.</t>
  </si>
  <si>
    <t>49/OP1/2012</t>
  </si>
  <si>
    <t>FIGHT CLUB</t>
  </si>
  <si>
    <t>11/OP1/2012</t>
  </si>
  <si>
    <t>Sportovní klub moderní gymnastika Máj</t>
  </si>
  <si>
    <t>22/OP1/2012</t>
  </si>
  <si>
    <t>SPORT KLUB RB</t>
  </si>
  <si>
    <t>25/OP1/2012</t>
  </si>
  <si>
    <t>SK Čtyři Dvory - serviSport České Budějovice</t>
  </si>
  <si>
    <t>13/OP1/2012</t>
  </si>
  <si>
    <t>FBC UNITED České Budějovice</t>
  </si>
  <si>
    <t>26/OP1/2012</t>
  </si>
  <si>
    <t>TJ Karate České Budějovice</t>
  </si>
  <si>
    <t>50/OP1/2012</t>
  </si>
  <si>
    <t>FBC Štíři České Budějovice, o.s.</t>
  </si>
  <si>
    <t>35/OP1/2012</t>
  </si>
  <si>
    <t>Basketbalový sportovní klub České Budějovice</t>
  </si>
  <si>
    <t>4/OP1/2012</t>
  </si>
  <si>
    <t>Tělovýchovná jednota Merkur České Budějovice</t>
  </si>
  <si>
    <t>21/OP1/2012</t>
  </si>
  <si>
    <t>Sportovní klub Třebín</t>
  </si>
  <si>
    <t>9/OP1/2012</t>
  </si>
  <si>
    <t>Tělovýchovná jednota DYNAMO České Budějovice</t>
  </si>
  <si>
    <t>5/OP1/2012</t>
  </si>
  <si>
    <t>Bruslařský klub České Budějovice</t>
  </si>
  <si>
    <t>46/OP1/2012</t>
  </si>
  <si>
    <t>SK Slavia České Budějovice</t>
  </si>
  <si>
    <t>39/OP1/2012</t>
  </si>
  <si>
    <t>Sportovní klub Pedagog České Budějovice</t>
  </si>
  <si>
    <t>44/OP1/2012</t>
  </si>
  <si>
    <t>Aktivity České Budějovice o.s.</t>
  </si>
  <si>
    <t>8/OP1/2012</t>
  </si>
  <si>
    <t>Tělovýchovná jednota SK Čéčova České Budějovice</t>
  </si>
  <si>
    <t>20/OP1/2012</t>
  </si>
  <si>
    <t>SK Mladé</t>
  </si>
  <si>
    <t>47/OP1/2012</t>
  </si>
  <si>
    <t>Škola Taekwon-do ITF Tong-il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</si>
  <si>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</si>
  <si>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</si>
  <si>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</si>
  <si>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</si>
  <si>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</si>
  <si>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</si>
  <si>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</si>
  <si>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</si>
  <si>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</si>
  <si>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</si>
  <si>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</si>
  <si>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</si>
  <si>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</si>
  <si>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</si>
  <si>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</si>
  <si>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</si>
  <si>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</si>
  <si>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</si>
  <si>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</si>
  <si>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</si>
  <si>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</si>
  <si>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</si>
  <si>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</si>
  <si>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</si>
  <si>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</si>
  <si>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</si>
  <si>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</si>
  <si>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31/OP1/2012</t>
  </si>
  <si>
    <t>Hokejový klub HC DDM České Budějovice</t>
  </si>
  <si>
    <t>37/OP1/2012</t>
  </si>
  <si>
    <t>Podvodní ragby PF České Budějovice</t>
  </si>
  <si>
    <t>45/OP1/2012</t>
  </si>
  <si>
    <t>Taekwondo klub WTF České Budějovice</t>
  </si>
  <si>
    <t>30/OP1/2012</t>
  </si>
  <si>
    <t>TJ Meteor České Budějovice</t>
  </si>
  <si>
    <t>34/OP1/2012</t>
  </si>
  <si>
    <t>Triatlonový sportovní klub České Budějovice o.s.</t>
  </si>
  <si>
    <t>2/OP1/2012</t>
  </si>
  <si>
    <t>ANGELS České Budějovice</t>
  </si>
  <si>
    <t>10/OP1/2012</t>
  </si>
  <si>
    <t>SK Meťák o.s.</t>
  </si>
  <si>
    <t>38/OP1/2012</t>
  </si>
  <si>
    <t>Klub sportovních potápěčů Jihočeské univerzity České Budějovice</t>
  </si>
  <si>
    <t>36/OP1/2012</t>
  </si>
  <si>
    <t>SK ELIM TEAM České Budějovice</t>
  </si>
  <si>
    <t>28/OP1/2012</t>
  </si>
  <si>
    <t>SK Boxing České Budějovice</t>
  </si>
  <si>
    <t>15/OP1/2012</t>
  </si>
  <si>
    <t>Sportovní klub JUDO České Budějovice</t>
  </si>
  <si>
    <t>41/OP1/2012</t>
  </si>
  <si>
    <t>Potápěčský klub NEPTUN České Budějovice</t>
  </si>
  <si>
    <t>3/OP1/2012</t>
  </si>
  <si>
    <t>ASTROS České Budějovice</t>
  </si>
  <si>
    <t>43/OP1/2012</t>
  </si>
  <si>
    <t>TJ MOTOR, o.s.</t>
  </si>
  <si>
    <t>14/OP1/2012</t>
  </si>
  <si>
    <t>Sportovní klub Vsport klub</t>
  </si>
  <si>
    <t>6/OP1/2012</t>
  </si>
  <si>
    <t>Tělovýchovná jednota Slavoj České Budějovice</t>
  </si>
  <si>
    <t>29/OP1/2012</t>
  </si>
  <si>
    <t>BOX CLUB TÁTY NĚMCE ČESKÉ BUDĚJOVICE o.s.</t>
  </si>
  <si>
    <t>16/OP1/2012</t>
  </si>
  <si>
    <t>TJ Chatař</t>
  </si>
  <si>
    <t>12/OP1/2012</t>
  </si>
  <si>
    <t>Sdružení sportovních zájmových útvarů a klubů DDM České Budějovice</t>
  </si>
  <si>
    <t>7/OP1/2012</t>
  </si>
  <si>
    <t>Tělocvičná jednota Sokol Čtyři Dvory</t>
  </si>
  <si>
    <t>23/OP1/2012</t>
  </si>
  <si>
    <t>Sportovní klub T.O.YUKON</t>
  </si>
  <si>
    <t>27/OP1/2012</t>
  </si>
  <si>
    <t>ABK České Budějovice - Šumava</t>
  </si>
  <si>
    <t>19/OP1/2012</t>
  </si>
  <si>
    <t>TJ OB České Budějovice</t>
  </si>
  <si>
    <t>Navýšená dotace v tis. Kč: 2000</t>
  </si>
  <si>
    <t>Celková dotace</t>
  </si>
  <si>
    <t xml:space="preserve">Schválená navýšená dotace usnesení RM č. 1597/2012 dne 10.10.2012 (celková souhrná poskytnutá dotace do 50 000 Kč), usn. ZM č. 326/2012 dne 18.10.2012 (celková souhrná poskytnutá dotace nad 50 000 Kč)         </t>
  </si>
  <si>
    <r>
      <t>Schválená dotace usnesení RM                        č. 827/2012 dne 30.5.2012 (dotace do 50 000 Kč)                                                                                     Schválená dotace usnesení ZM č. 145/2012 dne 21.6.2012</t>
    </r>
    <r>
      <rPr>
        <b/>
        <sz val="15"/>
        <color theme="0"/>
        <rFont val="Calibri"/>
        <family val="2"/>
        <charset val="238"/>
        <scheme val="minor"/>
      </rPr>
      <t xml:space="preserve">                   </t>
    </r>
    <r>
      <rPr>
        <b/>
        <sz val="13"/>
        <rFont val="Calibri"/>
        <family val="2"/>
        <charset val="238"/>
        <scheme val="minor"/>
      </rPr>
      <t>(dotace nad 50 000 Kč)</t>
    </r>
  </si>
  <si>
    <t>17.5.2012 a 2.10.2012 (navýšení)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</si>
</sst>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Kč&quot;_-;\-* #,##0\ &quot;Kč&quot;_-;_-* &quot;-&quot;\ &quot;Kč&quot;_-;_-@_-"/>
  </numFmts>
  <fonts count="18" x14ac:knownFonts="1">
    <font>
      <sz val="10"/>
      <name val="Arial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15"/>
      <name val="Arial"/>
      <family val="2"/>
      <charset val="238"/>
    </font>
    <font>
      <b/>
      <sz val="15"/>
      <name val="Arial"/>
      <family val="2"/>
      <charset val="238"/>
    </font>
    <font>
      <b/>
      <sz val="15"/>
      <name val="Calibri"/>
      <family val="2"/>
      <charset val="238"/>
      <scheme val="minor"/>
    </font>
    <font>
      <b/>
      <sz val="15"/>
      <name val="Arial CE"/>
      <charset val="238"/>
    </font>
    <font>
      <b/>
      <sz val="13"/>
      <name val="Arial CE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5"/>
      <color theme="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vertical="center"/>
    </xf>
    <xf numFmtId="0" fontId="0" fillId="0" borderId="0" xfId="0" applyAlignment="1"/>
    <xf numFmtId="0" fontId="7" fillId="0" borderId="3" xfId="0" applyFont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0" fontId="11" fillId="2" borderId="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right"/>
    </xf>
    <xf numFmtId="0" fontId="7" fillId="0" borderId="8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7" fillId="0" borderId="9" xfId="0" applyFont="1" applyBorder="1" applyAlignment="1">
      <alignment horizontal="right"/>
    </xf>
    <xf numFmtId="0" fontId="7" fillId="0" borderId="9" xfId="0" applyFont="1" applyFill="1" applyBorder="1" applyAlignment="1"/>
    <xf numFmtId="0" fontId="7" fillId="0" borderId="4" xfId="1" applyFont="1" applyFill="1" applyBorder="1" applyAlignment="1">
      <alignment wrapText="1"/>
    </xf>
    <xf numFmtId="42" fontId="10" fillId="4" borderId="1" xfId="0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right"/>
    </xf>
    <xf numFmtId="0" fontId="7" fillId="0" borderId="3" xfId="1" applyFont="1" applyFill="1" applyBorder="1" applyAlignment="1">
      <alignment wrapText="1"/>
    </xf>
    <xf numFmtId="0" fontId="7" fillId="0" borderId="10" xfId="1" applyFont="1" applyFill="1" applyBorder="1" applyAlignment="1">
      <alignment wrapText="1"/>
    </xf>
    <xf numFmtId="0" fontId="7" fillId="0" borderId="10" xfId="1" applyFont="1" applyFill="1" applyBorder="1" applyAlignment="1"/>
    <xf numFmtId="0" fontId="7" fillId="0" borderId="3" xfId="1" applyFont="1" applyFill="1" applyBorder="1" applyAlignment="1"/>
    <xf numFmtId="0" fontId="7" fillId="0" borderId="9" xfId="1" applyFont="1" applyBorder="1" applyAlignment="1">
      <alignment horizontal="right"/>
    </xf>
    <xf numFmtId="0" fontId="7" fillId="0" borderId="12" xfId="1" applyFont="1" applyFill="1" applyBorder="1" applyAlignment="1"/>
    <xf numFmtId="0" fontId="7" fillId="0" borderId="11" xfId="1" applyFont="1" applyFill="1" applyBorder="1" applyAlignment="1">
      <alignment wrapText="1"/>
    </xf>
    <xf numFmtId="0" fontId="7" fillId="0" borderId="11" xfId="1" applyFont="1" applyFill="1" applyBorder="1" applyAlignment="1"/>
    <xf numFmtId="0" fontId="7" fillId="0" borderId="12" xfId="1" applyFont="1" applyFill="1" applyBorder="1" applyAlignment="1">
      <alignment wrapText="1"/>
    </xf>
    <xf numFmtId="0" fontId="7" fillId="0" borderId="4" xfId="1" applyFont="1" applyBorder="1" applyAlignment="1">
      <alignment horizontal="right"/>
    </xf>
    <xf numFmtId="42" fontId="1" fillId="5" borderId="3" xfId="0" applyNumberFormat="1" applyFont="1" applyFill="1" applyBorder="1" applyAlignment="1">
      <alignment horizontal="center" vertical="center"/>
    </xf>
    <xf numFmtId="42" fontId="1" fillId="5" borderId="9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5" fillId="0" borderId="0" xfId="0" applyFont="1" applyAlignment="1"/>
    <xf numFmtId="0" fontId="13" fillId="4" borderId="6" xfId="0" applyFont="1" applyFill="1" applyBorder="1" applyAlignment="1">
      <alignment vertic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13" fillId="0" borderId="6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wrapText="1"/>
    </xf>
    <xf numFmtId="0" fontId="12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wrapText="1"/>
    </xf>
    <xf numFmtId="0" fontId="12" fillId="4" borderId="6" xfId="0" applyFont="1" applyFill="1" applyBorder="1" applyAlignment="1">
      <alignment vertical="center"/>
    </xf>
    <xf numFmtId="0" fontId="9" fillId="0" borderId="5" xfId="0" applyFont="1" applyBorder="1" applyAlignment="1"/>
    <xf numFmtId="0" fontId="9" fillId="0" borderId="7" xfId="0" applyFont="1" applyBorder="1" applyAlignment="1"/>
    <xf numFmtId="14" fontId="13" fillId="0" borderId="6" xfId="0" applyNumberFormat="1" applyFont="1" applyFill="1" applyBorder="1" applyAlignment="1">
      <alignment horizontal="left" vertical="center" wrapText="1"/>
    </xf>
    <xf numFmtId="14" fontId="13" fillId="0" borderId="7" xfId="0" applyNumberFormat="1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vertical="center"/>
    </xf>
    <xf numFmtId="0" fontId="9" fillId="4" borderId="5" xfId="0" applyFont="1" applyFill="1" applyBorder="1" applyAlignment="1"/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/>
    <xf numFmtId="42" fontId="1" fillId="5" borderId="13" xfId="0" applyNumberFormat="1" applyFont="1" applyFill="1" applyBorder="1" applyAlignment="1">
      <alignment horizontal="center" vertical="center"/>
    </xf>
    <xf numFmtId="42" fontId="1" fillId="5" borderId="4" xfId="0" applyNumberFormat="1" applyFont="1" applyFill="1" applyBorder="1" applyAlignment="1">
      <alignment horizontal="center" vertical="center"/>
    </xf>
    <xf numFmtId="42" fontId="1" fillId="5" borderId="3" xfId="0" applyNumberFormat="1" applyFont="1" applyFill="1" applyBorder="1" applyAlignment="1">
      <alignment horizontal="center" vertical="center"/>
    </xf>
    <xf numFmtId="42" fontId="1" fillId="5" borderId="13" xfId="0" applyNumberFormat="1" applyFont="1" applyFill="1" applyBorder="1" applyAlignment="1">
      <alignment horizontal="center" vertical="center"/>
    </xf>
    <xf numFmtId="42" fontId="1" fillId="5" borderId="9" xfId="0" applyNumberFormat="1" applyFont="1" applyFill="1" applyBorder="1" applyAlignment="1">
      <alignment horizontal="center" vertical="center"/>
    </xf>
    <xf numFmtId="42" fontId="1" fillId="5" borderId="2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7" fillId="0" borderId="13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1"/>
    <cellStyle name="Procenta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8"/>
  <sheetViews>
    <sheetView tabSelected="1" topLeftCell="B1" zoomScale="70" zoomScaleNormal="70" workbookViewId="0">
      <selection activeCell="E13" sqref="E13"/>
    </sheetView>
  </sheetViews>
  <sheetFormatPr defaultRowHeight="12.75" x14ac:dyDescent="0.2"/>
  <cols>
    <col min="1" max="1" width="6.28515625" customWidth="1"/>
    <col min="2" max="2" width="5" customWidth="1"/>
    <col min="3" max="3" width="16.85546875" customWidth="1"/>
    <col min="4" max="4" width="49.85546875" customWidth="1"/>
    <col min="5" max="5" width="48.85546875" customWidth="1"/>
    <col min="6" max="6" width="35.140625" customWidth="1"/>
    <col min="7" max="7" width="36.42578125" customWidth="1"/>
    <col min="8" max="8" width="23.42578125" customWidth="1"/>
    <col min="10" max="10" width="9.140625" customWidth="1"/>
  </cols>
  <sheetData>
    <row r="2" spans="2:8" ht="12.75" customHeight="1" x14ac:dyDescent="0.2">
      <c r="B2" s="32" t="s">
        <v>42</v>
      </c>
      <c r="C2" s="33"/>
      <c r="D2" s="33"/>
      <c r="E2" s="33"/>
      <c r="F2" s="33"/>
    </row>
    <row r="3" spans="2:8" x14ac:dyDescent="0.2">
      <c r="B3" s="33"/>
      <c r="C3" s="33"/>
      <c r="D3" s="33"/>
      <c r="E3" s="33"/>
      <c r="F3" s="33"/>
    </row>
    <row r="4" spans="2:8" ht="13.5" thickBot="1" x14ac:dyDescent="0.25">
      <c r="B4" s="1"/>
      <c r="C4" s="3"/>
      <c r="D4" s="3"/>
      <c r="E4" s="3"/>
    </row>
    <row r="5" spans="2:8" ht="51.75" customHeight="1" thickBot="1" x14ac:dyDescent="0.3">
      <c r="B5" s="41" t="s">
        <v>28</v>
      </c>
      <c r="C5" s="42"/>
      <c r="D5" s="43"/>
      <c r="E5" s="39" t="s">
        <v>29</v>
      </c>
      <c r="F5" s="40"/>
    </row>
    <row r="6" spans="2:8" ht="24" customHeight="1" thickBot="1" x14ac:dyDescent="0.3">
      <c r="B6" s="34" t="s">
        <v>30</v>
      </c>
      <c r="C6" s="35"/>
      <c r="D6" s="36"/>
      <c r="E6" s="37" t="s">
        <v>33</v>
      </c>
      <c r="F6" s="38"/>
    </row>
    <row r="7" spans="2:8" ht="24" customHeight="1" thickBot="1" x14ac:dyDescent="0.3">
      <c r="B7" s="34" t="s">
        <v>31</v>
      </c>
      <c r="C7" s="35"/>
      <c r="D7" s="36"/>
      <c r="E7" s="37" t="s">
        <v>32</v>
      </c>
      <c r="F7" s="38"/>
    </row>
    <row r="8" spans="2:8" ht="24" customHeight="1" thickBot="1" x14ac:dyDescent="0.3">
      <c r="B8" s="34" t="s">
        <v>39</v>
      </c>
      <c r="C8" s="35"/>
      <c r="D8" s="36"/>
      <c r="E8" s="37" t="s">
        <v>40</v>
      </c>
      <c r="F8" s="38"/>
    </row>
    <row r="9" spans="2:8" ht="24" customHeight="1" thickBot="1" x14ac:dyDescent="0.3">
      <c r="B9" s="34" t="s">
        <v>36</v>
      </c>
      <c r="C9" s="35"/>
      <c r="D9" s="36"/>
      <c r="E9" s="44" t="s">
        <v>174</v>
      </c>
      <c r="F9" s="45"/>
    </row>
    <row r="10" spans="2:8" ht="24" customHeight="1" thickBot="1" x14ac:dyDescent="0.3">
      <c r="B10" s="34" t="s">
        <v>26</v>
      </c>
      <c r="C10" s="35"/>
      <c r="D10" s="36"/>
      <c r="E10" s="46" t="s">
        <v>27</v>
      </c>
      <c r="F10" s="47"/>
    </row>
    <row r="11" spans="2:8" ht="13.5" thickBot="1" x14ac:dyDescent="0.25">
      <c r="C11" s="1"/>
      <c r="D11" s="2"/>
      <c r="E11" s="2"/>
    </row>
    <row r="12" spans="2:8" ht="100.5" customHeight="1" thickBot="1" x14ac:dyDescent="0.35">
      <c r="B12" s="50" t="s">
        <v>34</v>
      </c>
      <c r="C12" s="51"/>
      <c r="D12" s="51"/>
      <c r="E12" s="51"/>
      <c r="F12" s="10" t="s">
        <v>41</v>
      </c>
      <c r="G12" s="10" t="s">
        <v>170</v>
      </c>
      <c r="H12" s="58" t="s">
        <v>171</v>
      </c>
    </row>
    <row r="13" spans="2:8" ht="123.75" customHeight="1" thickBot="1" x14ac:dyDescent="0.25">
      <c r="B13" s="8" t="s">
        <v>35</v>
      </c>
      <c r="C13" s="8" t="s">
        <v>23</v>
      </c>
      <c r="D13" s="9" t="s">
        <v>24</v>
      </c>
      <c r="E13" s="61" t="s">
        <v>37</v>
      </c>
      <c r="F13" s="62" t="s">
        <v>173</v>
      </c>
      <c r="G13" s="62" t="s">
        <v>172</v>
      </c>
      <c r="H13" s="59"/>
    </row>
    <row r="14" spans="2:8" ht="30.95" customHeight="1" x14ac:dyDescent="0.25">
      <c r="B14" s="13" t="s">
        <v>0</v>
      </c>
      <c r="C14" s="11" t="s">
        <v>43</v>
      </c>
      <c r="D14" s="12" t="s">
        <v>44</v>
      </c>
      <c r="E14" s="60" t="s">
        <v>38</v>
      </c>
      <c r="F14" s="55">
        <v>1000000</v>
      </c>
      <c r="G14" s="55">
        <v>333333.33333333331</v>
      </c>
      <c r="H14" s="54">
        <f>SUM(F14:G14)</f>
        <v>1333333.3333333333</v>
      </c>
    </row>
    <row r="15" spans="2:8" ht="30.95" customHeight="1" x14ac:dyDescent="0.25">
      <c r="B15" s="6" t="s">
        <v>1</v>
      </c>
      <c r="C15" s="4" t="s">
        <v>45</v>
      </c>
      <c r="D15" s="7" t="s">
        <v>46</v>
      </c>
      <c r="E15" s="5" t="s">
        <v>38</v>
      </c>
      <c r="F15" s="30">
        <v>872823</v>
      </c>
      <c r="G15" s="54">
        <v>290941</v>
      </c>
      <c r="H15" s="54">
        <f t="shared" ref="H15:H63" si="0">SUM(F15:G15)</f>
        <v>1163764</v>
      </c>
    </row>
    <row r="16" spans="2:8" ht="30.95" customHeight="1" x14ac:dyDescent="0.25">
      <c r="B16" s="6" t="s">
        <v>2</v>
      </c>
      <c r="C16" s="4" t="s">
        <v>47</v>
      </c>
      <c r="D16" s="5" t="s">
        <v>48</v>
      </c>
      <c r="E16" s="5" t="s">
        <v>38</v>
      </c>
      <c r="F16" s="30">
        <v>339572</v>
      </c>
      <c r="G16" s="54">
        <v>113190.66666666667</v>
      </c>
      <c r="H16" s="54">
        <f t="shared" si="0"/>
        <v>452762.66666666669</v>
      </c>
    </row>
    <row r="17" spans="2:8" ht="30.95" customHeight="1" x14ac:dyDescent="0.25">
      <c r="B17" s="6" t="s">
        <v>3</v>
      </c>
      <c r="C17" s="4" t="s">
        <v>49</v>
      </c>
      <c r="D17" s="5" t="s">
        <v>50</v>
      </c>
      <c r="E17" s="5" t="s">
        <v>38</v>
      </c>
      <c r="F17" s="30">
        <v>337112</v>
      </c>
      <c r="G17" s="54">
        <v>112370.66666666667</v>
      </c>
      <c r="H17" s="54">
        <f t="shared" si="0"/>
        <v>449482.66666666669</v>
      </c>
    </row>
    <row r="18" spans="2:8" ht="30.95" customHeight="1" x14ac:dyDescent="0.25">
      <c r="B18" s="6" t="s">
        <v>4</v>
      </c>
      <c r="C18" s="4" t="s">
        <v>51</v>
      </c>
      <c r="D18" s="5" t="s">
        <v>52</v>
      </c>
      <c r="E18" s="5" t="s">
        <v>38</v>
      </c>
      <c r="F18" s="30">
        <v>325468</v>
      </c>
      <c r="G18" s="54">
        <v>108489.33333333333</v>
      </c>
      <c r="H18" s="54">
        <f t="shared" si="0"/>
        <v>433957.33333333331</v>
      </c>
    </row>
    <row r="19" spans="2:8" ht="30.95" customHeight="1" x14ac:dyDescent="0.25">
      <c r="B19" s="6" t="s">
        <v>5</v>
      </c>
      <c r="C19" s="4" t="s">
        <v>53</v>
      </c>
      <c r="D19" s="7" t="s">
        <v>54</v>
      </c>
      <c r="E19" s="5" t="s">
        <v>38</v>
      </c>
      <c r="F19" s="30">
        <v>268773</v>
      </c>
      <c r="G19" s="54">
        <v>89591</v>
      </c>
      <c r="H19" s="54">
        <f t="shared" si="0"/>
        <v>358364</v>
      </c>
    </row>
    <row r="20" spans="2:8" ht="30.95" customHeight="1" x14ac:dyDescent="0.25">
      <c r="B20" s="6" t="s">
        <v>6</v>
      </c>
      <c r="C20" s="4" t="s">
        <v>55</v>
      </c>
      <c r="D20" s="5" t="s">
        <v>56</v>
      </c>
      <c r="E20" s="5" t="s">
        <v>38</v>
      </c>
      <c r="F20" s="30">
        <v>248163</v>
      </c>
      <c r="G20" s="54">
        <v>82721</v>
      </c>
      <c r="H20" s="54">
        <f t="shared" si="0"/>
        <v>330884</v>
      </c>
    </row>
    <row r="21" spans="2:8" ht="30.95" customHeight="1" x14ac:dyDescent="0.25">
      <c r="B21" s="6" t="s">
        <v>7</v>
      </c>
      <c r="C21" s="4" t="s">
        <v>57</v>
      </c>
      <c r="D21" s="7" t="s">
        <v>58</v>
      </c>
      <c r="E21" s="5" t="s">
        <v>38</v>
      </c>
      <c r="F21" s="30">
        <v>216437</v>
      </c>
      <c r="G21" s="54">
        <v>72145.666666666672</v>
      </c>
      <c r="H21" s="54">
        <f t="shared" si="0"/>
        <v>288582.66666666669</v>
      </c>
    </row>
    <row r="22" spans="2:8" ht="30.95" customHeight="1" x14ac:dyDescent="0.25">
      <c r="B22" s="6" t="s">
        <v>8</v>
      </c>
      <c r="C22" s="4" t="s">
        <v>59</v>
      </c>
      <c r="D22" s="5" t="s">
        <v>60</v>
      </c>
      <c r="E22" s="5" t="s">
        <v>38</v>
      </c>
      <c r="F22" s="30">
        <v>197534</v>
      </c>
      <c r="G22" s="54">
        <v>65844.666666666672</v>
      </c>
      <c r="H22" s="54">
        <f t="shared" si="0"/>
        <v>263378.66666666669</v>
      </c>
    </row>
    <row r="23" spans="2:8" ht="30.95" customHeight="1" x14ac:dyDescent="0.25">
      <c r="B23" s="6" t="s">
        <v>9</v>
      </c>
      <c r="C23" s="4" t="s">
        <v>61</v>
      </c>
      <c r="D23" s="5" t="s">
        <v>62</v>
      </c>
      <c r="E23" s="5" t="s">
        <v>38</v>
      </c>
      <c r="F23" s="30">
        <v>179854</v>
      </c>
      <c r="G23" s="54">
        <v>59951.333333333336</v>
      </c>
      <c r="H23" s="54">
        <f t="shared" si="0"/>
        <v>239805.33333333334</v>
      </c>
    </row>
    <row r="24" spans="2:8" ht="30.95" customHeight="1" x14ac:dyDescent="0.25">
      <c r="B24" s="6" t="s">
        <v>10</v>
      </c>
      <c r="C24" s="4" t="s">
        <v>63</v>
      </c>
      <c r="D24" s="5" t="s">
        <v>64</v>
      </c>
      <c r="E24" s="5" t="s">
        <v>38</v>
      </c>
      <c r="F24" s="30">
        <v>176817</v>
      </c>
      <c r="G24" s="54">
        <v>58939</v>
      </c>
      <c r="H24" s="54">
        <f t="shared" si="0"/>
        <v>235756</v>
      </c>
    </row>
    <row r="25" spans="2:8" ht="30.95" customHeight="1" x14ac:dyDescent="0.25">
      <c r="B25" s="6" t="s">
        <v>11</v>
      </c>
      <c r="C25" s="4" t="s">
        <v>65</v>
      </c>
      <c r="D25" s="5" t="s">
        <v>66</v>
      </c>
      <c r="E25" s="5" t="s">
        <v>38</v>
      </c>
      <c r="F25" s="30">
        <v>153152</v>
      </c>
      <c r="G25" s="54">
        <v>51050.666666666664</v>
      </c>
      <c r="H25" s="54">
        <f t="shared" si="0"/>
        <v>204202.66666666666</v>
      </c>
    </row>
    <row r="26" spans="2:8" ht="30.95" customHeight="1" x14ac:dyDescent="0.25">
      <c r="B26" s="6" t="s">
        <v>12</v>
      </c>
      <c r="C26" s="4" t="s">
        <v>67</v>
      </c>
      <c r="D26" s="5" t="s">
        <v>68</v>
      </c>
      <c r="E26" s="5" t="s">
        <v>38</v>
      </c>
      <c r="F26" s="30">
        <v>132028</v>
      </c>
      <c r="G26" s="54">
        <v>44009.333333333336</v>
      </c>
      <c r="H26" s="54">
        <f t="shared" si="0"/>
        <v>176037.33333333334</v>
      </c>
    </row>
    <row r="27" spans="2:8" ht="30.95" customHeight="1" x14ac:dyDescent="0.25">
      <c r="B27" s="6" t="s">
        <v>13</v>
      </c>
      <c r="C27" s="4" t="s">
        <v>69</v>
      </c>
      <c r="D27" s="5" t="s">
        <v>70</v>
      </c>
      <c r="E27" s="5" t="s">
        <v>38</v>
      </c>
      <c r="F27" s="30">
        <v>131973</v>
      </c>
      <c r="G27" s="54">
        <v>43991</v>
      </c>
      <c r="H27" s="54">
        <f t="shared" si="0"/>
        <v>175964</v>
      </c>
    </row>
    <row r="28" spans="2:8" ht="30.95" customHeight="1" x14ac:dyDescent="0.25">
      <c r="B28" s="6" t="s">
        <v>14</v>
      </c>
      <c r="C28" s="4" t="s">
        <v>71</v>
      </c>
      <c r="D28" s="7" t="s">
        <v>72</v>
      </c>
      <c r="E28" s="5" t="s">
        <v>38</v>
      </c>
      <c r="F28" s="30">
        <v>105271</v>
      </c>
      <c r="G28" s="54">
        <v>35090.333333333336</v>
      </c>
      <c r="H28" s="54">
        <f t="shared" si="0"/>
        <v>140361.33333333334</v>
      </c>
    </row>
    <row r="29" spans="2:8" ht="30.95" customHeight="1" x14ac:dyDescent="0.25">
      <c r="B29" s="6" t="s">
        <v>15</v>
      </c>
      <c r="C29" s="4" t="s">
        <v>73</v>
      </c>
      <c r="D29" s="5" t="s">
        <v>74</v>
      </c>
      <c r="E29" s="5" t="s">
        <v>38</v>
      </c>
      <c r="F29" s="30">
        <v>104848</v>
      </c>
      <c r="G29" s="54">
        <v>34949.333333333336</v>
      </c>
      <c r="H29" s="54">
        <f t="shared" si="0"/>
        <v>139797.33333333334</v>
      </c>
    </row>
    <row r="30" spans="2:8" ht="30.95" customHeight="1" x14ac:dyDescent="0.25">
      <c r="B30" s="6" t="s">
        <v>16</v>
      </c>
      <c r="C30" s="4" t="s">
        <v>75</v>
      </c>
      <c r="D30" s="5" t="s">
        <v>76</v>
      </c>
      <c r="E30" s="5" t="s">
        <v>38</v>
      </c>
      <c r="F30" s="30">
        <v>100507</v>
      </c>
      <c r="G30" s="54">
        <v>33502.333333333336</v>
      </c>
      <c r="H30" s="54">
        <f t="shared" si="0"/>
        <v>134009.33333333334</v>
      </c>
    </row>
    <row r="31" spans="2:8" ht="30.95" customHeight="1" x14ac:dyDescent="0.25">
      <c r="B31" s="6" t="s">
        <v>17</v>
      </c>
      <c r="C31" s="4" t="s">
        <v>77</v>
      </c>
      <c r="D31" s="5" t="s">
        <v>78</v>
      </c>
      <c r="E31" s="5" t="s">
        <v>38</v>
      </c>
      <c r="F31" s="30">
        <v>98305</v>
      </c>
      <c r="G31" s="54">
        <v>32768.333333333336</v>
      </c>
      <c r="H31" s="54">
        <f t="shared" si="0"/>
        <v>131073.33333333334</v>
      </c>
    </row>
    <row r="32" spans="2:8" ht="30.95" customHeight="1" x14ac:dyDescent="0.25">
      <c r="B32" s="6" t="s">
        <v>18</v>
      </c>
      <c r="C32" s="4" t="s">
        <v>79</v>
      </c>
      <c r="D32" s="7" t="s">
        <v>80</v>
      </c>
      <c r="E32" s="5" t="s">
        <v>38</v>
      </c>
      <c r="F32" s="30">
        <v>94719</v>
      </c>
      <c r="G32" s="54">
        <v>31573</v>
      </c>
      <c r="H32" s="54">
        <f t="shared" si="0"/>
        <v>126292</v>
      </c>
    </row>
    <row r="33" spans="2:8" ht="30.95" customHeight="1" x14ac:dyDescent="0.25">
      <c r="B33" s="6" t="s">
        <v>19</v>
      </c>
      <c r="C33" s="4" t="s">
        <v>81</v>
      </c>
      <c r="D33" s="5" t="s">
        <v>82</v>
      </c>
      <c r="E33" s="5" t="s">
        <v>38</v>
      </c>
      <c r="F33" s="30">
        <v>93544</v>
      </c>
      <c r="G33" s="54">
        <v>31181.333333333332</v>
      </c>
      <c r="H33" s="54">
        <f t="shared" si="0"/>
        <v>124725.33333333333</v>
      </c>
    </row>
    <row r="34" spans="2:8" ht="30.95" customHeight="1" x14ac:dyDescent="0.25">
      <c r="B34" s="6" t="s">
        <v>20</v>
      </c>
      <c r="C34" s="4" t="s">
        <v>83</v>
      </c>
      <c r="D34" s="7" t="s">
        <v>84</v>
      </c>
      <c r="E34" s="5" t="s">
        <v>38</v>
      </c>
      <c r="F34" s="30">
        <v>79681</v>
      </c>
      <c r="G34" s="54">
        <v>26560.333333333332</v>
      </c>
      <c r="H34" s="54">
        <f t="shared" si="0"/>
        <v>106241.33333333333</v>
      </c>
    </row>
    <row r="35" spans="2:8" ht="30.95" customHeight="1" x14ac:dyDescent="0.25">
      <c r="B35" s="6" t="s">
        <v>21</v>
      </c>
      <c r="C35" s="4" t="s">
        <v>85</v>
      </c>
      <c r="D35" s="5" t="s">
        <v>86</v>
      </c>
      <c r="E35" s="5" t="s">
        <v>38</v>
      </c>
      <c r="F35" s="30">
        <v>73356</v>
      </c>
      <c r="G35" s="54">
        <v>24452</v>
      </c>
      <c r="H35" s="54">
        <f t="shared" si="0"/>
        <v>97808</v>
      </c>
    </row>
    <row r="36" spans="2:8" ht="30.95" customHeight="1" x14ac:dyDescent="0.25">
      <c r="B36" s="6" t="s">
        <v>22</v>
      </c>
      <c r="C36" s="4" t="s">
        <v>87</v>
      </c>
      <c r="D36" s="5" t="s">
        <v>88</v>
      </c>
      <c r="E36" s="5" t="s">
        <v>38</v>
      </c>
      <c r="F36" s="30">
        <v>59448</v>
      </c>
      <c r="G36" s="56">
        <v>19816</v>
      </c>
      <c r="H36" s="54">
        <f t="shared" si="0"/>
        <v>79264</v>
      </c>
    </row>
    <row r="37" spans="2:8" ht="30.95" customHeight="1" x14ac:dyDescent="0.25">
      <c r="B37" s="6" t="s">
        <v>97</v>
      </c>
      <c r="C37" s="4" t="s">
        <v>89</v>
      </c>
      <c r="D37" s="5" t="s">
        <v>90</v>
      </c>
      <c r="E37" s="5" t="s">
        <v>38</v>
      </c>
      <c r="F37" s="30">
        <v>58285</v>
      </c>
      <c r="G37" s="54">
        <v>19428.333333333332</v>
      </c>
      <c r="H37" s="54">
        <f t="shared" si="0"/>
        <v>77713.333333333328</v>
      </c>
    </row>
    <row r="38" spans="2:8" ht="30.95" customHeight="1" x14ac:dyDescent="0.25">
      <c r="B38" s="6" t="s">
        <v>98</v>
      </c>
      <c r="C38" s="4" t="s">
        <v>91</v>
      </c>
      <c r="D38" s="5" t="s">
        <v>92</v>
      </c>
      <c r="E38" s="5" t="s">
        <v>38</v>
      </c>
      <c r="F38" s="30">
        <v>56188</v>
      </c>
      <c r="G38" s="54">
        <v>18729.333333333332</v>
      </c>
      <c r="H38" s="54">
        <f t="shared" si="0"/>
        <v>74917.333333333328</v>
      </c>
    </row>
    <row r="39" spans="2:8" ht="30.95" customHeight="1" x14ac:dyDescent="0.25">
      <c r="B39" s="6" t="s">
        <v>99</v>
      </c>
      <c r="C39" s="4" t="s">
        <v>93</v>
      </c>
      <c r="D39" s="7" t="s">
        <v>94</v>
      </c>
      <c r="E39" s="5" t="s">
        <v>38</v>
      </c>
      <c r="F39" s="30">
        <v>53718</v>
      </c>
      <c r="G39" s="54">
        <v>17906</v>
      </c>
      <c r="H39" s="54">
        <f t="shared" si="0"/>
        <v>71624</v>
      </c>
    </row>
    <row r="40" spans="2:8" ht="30.95" customHeight="1" thickBot="1" x14ac:dyDescent="0.3">
      <c r="B40" s="14" t="s">
        <v>100</v>
      </c>
      <c r="C40" s="15" t="s">
        <v>95</v>
      </c>
      <c r="D40" s="16" t="s">
        <v>96</v>
      </c>
      <c r="E40" s="5" t="s">
        <v>38</v>
      </c>
      <c r="F40" s="31">
        <v>51784</v>
      </c>
      <c r="G40" s="57">
        <v>17261.333333333332</v>
      </c>
      <c r="H40" s="54">
        <f t="shared" si="0"/>
        <v>69045.333333333328</v>
      </c>
    </row>
    <row r="41" spans="2:8" ht="30.95" customHeight="1" x14ac:dyDescent="0.25">
      <c r="B41" s="14" t="s">
        <v>101</v>
      </c>
      <c r="C41" s="19" t="s">
        <v>124</v>
      </c>
      <c r="D41" s="21" t="s">
        <v>125</v>
      </c>
      <c r="E41" s="20" t="s">
        <v>38</v>
      </c>
      <c r="F41" s="30">
        <v>34051</v>
      </c>
      <c r="G41" s="52">
        <v>11350.333333333334</v>
      </c>
      <c r="H41" s="54">
        <f t="shared" si="0"/>
        <v>45401.333333333336</v>
      </c>
    </row>
    <row r="42" spans="2:8" ht="30.95" customHeight="1" x14ac:dyDescent="0.25">
      <c r="B42" s="14" t="s">
        <v>102</v>
      </c>
      <c r="C42" s="19" t="s">
        <v>126</v>
      </c>
      <c r="D42" s="22" t="s">
        <v>127</v>
      </c>
      <c r="E42" s="20" t="s">
        <v>38</v>
      </c>
      <c r="F42" s="30">
        <v>33403</v>
      </c>
      <c r="G42" s="30">
        <v>11134.333333333334</v>
      </c>
      <c r="H42" s="54">
        <f t="shared" si="0"/>
        <v>44537.333333333336</v>
      </c>
    </row>
    <row r="43" spans="2:8" ht="30.95" customHeight="1" x14ac:dyDescent="0.25">
      <c r="B43" s="14" t="s">
        <v>103</v>
      </c>
      <c r="C43" s="19" t="s">
        <v>128</v>
      </c>
      <c r="D43" s="21" t="s">
        <v>129</v>
      </c>
      <c r="E43" s="20" t="s">
        <v>38</v>
      </c>
      <c r="F43" s="30">
        <v>28717</v>
      </c>
      <c r="G43" s="30">
        <v>9572.3333333333339</v>
      </c>
      <c r="H43" s="54">
        <f t="shared" si="0"/>
        <v>38289.333333333336</v>
      </c>
    </row>
    <row r="44" spans="2:8" ht="30.95" customHeight="1" x14ac:dyDescent="0.25">
      <c r="B44" s="14" t="s">
        <v>104</v>
      </c>
      <c r="C44" s="19" t="s">
        <v>130</v>
      </c>
      <c r="D44" s="21" t="s">
        <v>131</v>
      </c>
      <c r="E44" s="20" t="s">
        <v>38</v>
      </c>
      <c r="F44" s="30">
        <v>28255</v>
      </c>
      <c r="G44" s="30">
        <v>9418.3333333333339</v>
      </c>
      <c r="H44" s="54">
        <f t="shared" si="0"/>
        <v>37673.333333333336</v>
      </c>
    </row>
    <row r="45" spans="2:8" ht="30.95" customHeight="1" x14ac:dyDescent="0.25">
      <c r="B45" s="14" t="s">
        <v>105</v>
      </c>
      <c r="C45" s="19" t="s">
        <v>132</v>
      </c>
      <c r="D45" s="21" t="s">
        <v>133</v>
      </c>
      <c r="E45" s="20" t="s">
        <v>38</v>
      </c>
      <c r="F45" s="30">
        <v>23930</v>
      </c>
      <c r="G45" s="30">
        <v>7976.666666666667</v>
      </c>
      <c r="H45" s="54">
        <f t="shared" si="0"/>
        <v>31906.666666666668</v>
      </c>
    </row>
    <row r="46" spans="2:8" ht="30.95" customHeight="1" x14ac:dyDescent="0.25">
      <c r="B46" s="14" t="s">
        <v>106</v>
      </c>
      <c r="C46" s="19" t="s">
        <v>134</v>
      </c>
      <c r="D46" s="22" t="s">
        <v>135</v>
      </c>
      <c r="E46" s="20" t="s">
        <v>38</v>
      </c>
      <c r="F46" s="30">
        <v>22220</v>
      </c>
      <c r="G46" s="30">
        <v>7406.666666666667</v>
      </c>
      <c r="H46" s="54">
        <f t="shared" si="0"/>
        <v>29626.666666666668</v>
      </c>
    </row>
    <row r="47" spans="2:8" ht="30.95" customHeight="1" x14ac:dyDescent="0.25">
      <c r="B47" s="14" t="s">
        <v>107</v>
      </c>
      <c r="C47" s="19" t="s">
        <v>136</v>
      </c>
      <c r="D47" s="21" t="s">
        <v>137</v>
      </c>
      <c r="E47" s="20" t="s">
        <v>38</v>
      </c>
      <c r="F47" s="30">
        <v>21256</v>
      </c>
      <c r="G47" s="30">
        <v>7085.333333333333</v>
      </c>
      <c r="H47" s="54">
        <f t="shared" si="0"/>
        <v>28341.333333333332</v>
      </c>
    </row>
    <row r="48" spans="2:8" ht="30.95" customHeight="1" x14ac:dyDescent="0.25">
      <c r="B48" s="14" t="s">
        <v>108</v>
      </c>
      <c r="C48" s="19" t="s">
        <v>138</v>
      </c>
      <c r="D48" s="21" t="s">
        <v>139</v>
      </c>
      <c r="E48" s="20" t="s">
        <v>38</v>
      </c>
      <c r="F48" s="30">
        <v>20945</v>
      </c>
      <c r="G48" s="30">
        <v>6981.666666666667</v>
      </c>
      <c r="H48" s="54">
        <f t="shared" si="0"/>
        <v>27926.666666666668</v>
      </c>
    </row>
    <row r="49" spans="2:8" ht="30.95" customHeight="1" x14ac:dyDescent="0.25">
      <c r="B49" s="14" t="s">
        <v>109</v>
      </c>
      <c r="C49" s="19" t="s">
        <v>140</v>
      </c>
      <c r="D49" s="23" t="s">
        <v>141</v>
      </c>
      <c r="E49" s="20" t="s">
        <v>38</v>
      </c>
      <c r="F49" s="30">
        <v>19736</v>
      </c>
      <c r="G49" s="30">
        <v>6578.666666666667</v>
      </c>
      <c r="H49" s="54">
        <f t="shared" si="0"/>
        <v>26314.666666666668</v>
      </c>
    </row>
    <row r="50" spans="2:8" ht="30.95" customHeight="1" x14ac:dyDescent="0.25">
      <c r="B50" s="14" t="s">
        <v>110</v>
      </c>
      <c r="C50" s="19" t="s">
        <v>142</v>
      </c>
      <c r="D50" s="20" t="s">
        <v>143</v>
      </c>
      <c r="E50" s="20" t="s">
        <v>38</v>
      </c>
      <c r="F50" s="30">
        <v>19107</v>
      </c>
      <c r="G50" s="30">
        <v>6369</v>
      </c>
      <c r="H50" s="54">
        <f t="shared" si="0"/>
        <v>25476</v>
      </c>
    </row>
    <row r="51" spans="2:8" ht="30.95" customHeight="1" x14ac:dyDescent="0.25">
      <c r="B51" s="14" t="s">
        <v>111</v>
      </c>
      <c r="C51" s="19" t="s">
        <v>144</v>
      </c>
      <c r="D51" s="22" t="s">
        <v>145</v>
      </c>
      <c r="E51" s="20" t="s">
        <v>38</v>
      </c>
      <c r="F51" s="30">
        <v>18678</v>
      </c>
      <c r="G51" s="30">
        <v>6226</v>
      </c>
      <c r="H51" s="54">
        <f t="shared" si="0"/>
        <v>24904</v>
      </c>
    </row>
    <row r="52" spans="2:8" ht="30.95" customHeight="1" x14ac:dyDescent="0.25">
      <c r="B52" s="14" t="s">
        <v>112</v>
      </c>
      <c r="C52" s="19" t="s">
        <v>146</v>
      </c>
      <c r="D52" s="22" t="s">
        <v>147</v>
      </c>
      <c r="E52" s="20" t="s">
        <v>38</v>
      </c>
      <c r="F52" s="30">
        <v>18284</v>
      </c>
      <c r="G52" s="30">
        <v>6094.666666666667</v>
      </c>
      <c r="H52" s="54">
        <f t="shared" si="0"/>
        <v>24378.666666666668</v>
      </c>
    </row>
    <row r="53" spans="2:8" ht="30.95" customHeight="1" x14ac:dyDescent="0.25">
      <c r="B53" s="14" t="s">
        <v>113</v>
      </c>
      <c r="C53" s="19" t="s">
        <v>148</v>
      </c>
      <c r="D53" s="22" t="s">
        <v>149</v>
      </c>
      <c r="E53" s="20" t="s">
        <v>38</v>
      </c>
      <c r="F53" s="30">
        <v>17454</v>
      </c>
      <c r="G53" s="30">
        <v>5818</v>
      </c>
      <c r="H53" s="54">
        <f t="shared" si="0"/>
        <v>23272</v>
      </c>
    </row>
    <row r="54" spans="2:8" ht="30.95" customHeight="1" x14ac:dyDescent="0.25">
      <c r="B54" s="14" t="s">
        <v>114</v>
      </c>
      <c r="C54" s="24" t="s">
        <v>150</v>
      </c>
      <c r="D54" s="20" t="s">
        <v>151</v>
      </c>
      <c r="E54" s="20" t="s">
        <v>38</v>
      </c>
      <c r="F54" s="30">
        <v>16938</v>
      </c>
      <c r="G54" s="30">
        <v>5646</v>
      </c>
      <c r="H54" s="54">
        <f t="shared" si="0"/>
        <v>22584</v>
      </c>
    </row>
    <row r="55" spans="2:8" ht="30.95" customHeight="1" x14ac:dyDescent="0.25">
      <c r="B55" s="14" t="s">
        <v>115</v>
      </c>
      <c r="C55" s="19" t="s">
        <v>152</v>
      </c>
      <c r="D55" s="25" t="s">
        <v>153</v>
      </c>
      <c r="E55" s="20" t="s">
        <v>38</v>
      </c>
      <c r="F55" s="30">
        <v>13148</v>
      </c>
      <c r="G55" s="30">
        <v>4382.666666666667</v>
      </c>
      <c r="H55" s="54">
        <f t="shared" si="0"/>
        <v>17530.666666666668</v>
      </c>
    </row>
    <row r="56" spans="2:8" ht="30.95" customHeight="1" x14ac:dyDescent="0.25">
      <c r="B56" s="14" t="s">
        <v>116</v>
      </c>
      <c r="C56" s="19" t="s">
        <v>154</v>
      </c>
      <c r="D56" s="25" t="s">
        <v>155</v>
      </c>
      <c r="E56" s="20" t="s">
        <v>38</v>
      </c>
      <c r="F56" s="30">
        <v>12121</v>
      </c>
      <c r="G56" s="30">
        <v>4040.3333333333335</v>
      </c>
      <c r="H56" s="54">
        <f t="shared" si="0"/>
        <v>16161.333333333334</v>
      </c>
    </row>
    <row r="57" spans="2:8" ht="30.95" customHeight="1" x14ac:dyDescent="0.25">
      <c r="B57" s="14" t="s">
        <v>117</v>
      </c>
      <c r="C57" s="19" t="s">
        <v>156</v>
      </c>
      <c r="D57" s="26" t="s">
        <v>157</v>
      </c>
      <c r="E57" s="20" t="s">
        <v>38</v>
      </c>
      <c r="F57" s="30">
        <v>11964</v>
      </c>
      <c r="G57" s="30">
        <v>3988</v>
      </c>
      <c r="H57" s="54">
        <f t="shared" si="0"/>
        <v>15952</v>
      </c>
    </row>
    <row r="58" spans="2:8" ht="30.95" customHeight="1" x14ac:dyDescent="0.25">
      <c r="B58" s="14" t="s">
        <v>118</v>
      </c>
      <c r="C58" s="19" t="s">
        <v>158</v>
      </c>
      <c r="D58" s="27" t="s">
        <v>159</v>
      </c>
      <c r="E58" s="20" t="s">
        <v>38</v>
      </c>
      <c r="F58" s="30">
        <v>7757</v>
      </c>
      <c r="G58" s="30">
        <v>2585.6666666666665</v>
      </c>
      <c r="H58" s="54">
        <f t="shared" si="0"/>
        <v>10342.666666666666</v>
      </c>
    </row>
    <row r="59" spans="2:8" ht="30.95" customHeight="1" x14ac:dyDescent="0.25">
      <c r="B59" s="14" t="s">
        <v>119</v>
      </c>
      <c r="C59" s="19" t="s">
        <v>160</v>
      </c>
      <c r="D59" s="28" t="s">
        <v>161</v>
      </c>
      <c r="E59" s="20" t="s">
        <v>38</v>
      </c>
      <c r="F59" s="30">
        <v>7633</v>
      </c>
      <c r="G59" s="30">
        <v>2544.3333333333335</v>
      </c>
      <c r="H59" s="54">
        <f t="shared" si="0"/>
        <v>10177.333333333334</v>
      </c>
    </row>
    <row r="60" spans="2:8" ht="30.95" customHeight="1" x14ac:dyDescent="0.25">
      <c r="B60" s="14" t="s">
        <v>120</v>
      </c>
      <c r="C60" s="19" t="s">
        <v>162</v>
      </c>
      <c r="D60" s="23" t="s">
        <v>163</v>
      </c>
      <c r="E60" s="20" t="s">
        <v>38</v>
      </c>
      <c r="F60" s="30">
        <v>4727</v>
      </c>
      <c r="G60" s="30">
        <v>1575.6666666666667</v>
      </c>
      <c r="H60" s="54">
        <f t="shared" si="0"/>
        <v>6302.666666666667</v>
      </c>
    </row>
    <row r="61" spans="2:8" ht="30.95" customHeight="1" x14ac:dyDescent="0.25">
      <c r="B61" s="14" t="s">
        <v>121</v>
      </c>
      <c r="C61" s="19" t="s">
        <v>164</v>
      </c>
      <c r="D61" s="23" t="s">
        <v>165</v>
      </c>
      <c r="E61" s="20" t="s">
        <v>38</v>
      </c>
      <c r="F61" s="30">
        <v>4294</v>
      </c>
      <c r="G61" s="30">
        <v>1431.3333333333333</v>
      </c>
      <c r="H61" s="54">
        <f t="shared" si="0"/>
        <v>5725.333333333333</v>
      </c>
    </row>
    <row r="62" spans="2:8" ht="30.95" customHeight="1" x14ac:dyDescent="0.25">
      <c r="B62" s="14" t="s">
        <v>122</v>
      </c>
      <c r="C62" s="19" t="s">
        <v>166</v>
      </c>
      <c r="D62" s="23" t="s">
        <v>167</v>
      </c>
      <c r="E62" s="20" t="s">
        <v>38</v>
      </c>
      <c r="F62" s="30">
        <v>3534</v>
      </c>
      <c r="G62" s="30">
        <v>1178</v>
      </c>
      <c r="H62" s="54">
        <f t="shared" si="0"/>
        <v>4712</v>
      </c>
    </row>
    <row r="63" spans="2:8" ht="30.95" customHeight="1" thickBot="1" x14ac:dyDescent="0.3">
      <c r="B63" s="14" t="s">
        <v>123</v>
      </c>
      <c r="C63" s="29" t="s">
        <v>168</v>
      </c>
      <c r="D63" s="21" t="s">
        <v>169</v>
      </c>
      <c r="E63" s="17" t="s">
        <v>38</v>
      </c>
      <c r="F63" s="30">
        <v>2488</v>
      </c>
      <c r="G63" s="53">
        <v>829.33333333333337</v>
      </c>
      <c r="H63" s="54">
        <f t="shared" si="0"/>
        <v>3317.3333333333335</v>
      </c>
    </row>
    <row r="64" spans="2:8" ht="33.75" customHeight="1" thickBot="1" x14ac:dyDescent="0.3">
      <c r="B64" s="48" t="s">
        <v>25</v>
      </c>
      <c r="C64" s="49"/>
      <c r="D64" s="49"/>
      <c r="E64" s="43"/>
      <c r="F64" s="18">
        <f>SUM(F14:F63)</f>
        <v>6000000</v>
      </c>
      <c r="G64" s="18">
        <f>SUM(G14:G63)</f>
        <v>1999999.9999999993</v>
      </c>
      <c r="H64" s="18">
        <f>SUM(H14:H63)</f>
        <v>7999999.9999999972</v>
      </c>
    </row>
    <row r="68" ht="37.5" customHeight="1" x14ac:dyDescent="0.2"/>
  </sheetData>
  <sortState ref="B14:F62">
    <sortCondition descending="1" ref="F14:F62"/>
  </sortState>
  <mergeCells count="16">
    <mergeCell ref="H12:H13"/>
    <mergeCell ref="E9:F9"/>
    <mergeCell ref="E10:F10"/>
    <mergeCell ref="B64:E64"/>
    <mergeCell ref="B9:D9"/>
    <mergeCell ref="B10:D10"/>
    <mergeCell ref="B12:E12"/>
    <mergeCell ref="B2:F3"/>
    <mergeCell ref="B8:D8"/>
    <mergeCell ref="E8:F8"/>
    <mergeCell ref="B6:D6"/>
    <mergeCell ref="B7:D7"/>
    <mergeCell ref="E5:F5"/>
    <mergeCell ref="E6:F6"/>
    <mergeCell ref="E7:F7"/>
    <mergeCell ref="B5:D5"/>
  </mergeCells>
  <pageMargins left="0.7" right="0.7" top="0.78740157499999996" bottom="0.78740157499999996" header="0.3" footer="0.3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952ADB22ADCD43B3E900E8231E0FDE" ma:contentTypeVersion="1" ma:contentTypeDescription="Vytvořit nový dokument" ma:contentTypeScope="" ma:versionID="9cd00a06e0fa0550189b8869a07c69c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6cd82f2f807ce368f784786d0d1100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34AA195-CF07-4A45-9BFD-279C9BFF52EB}"/>
</file>

<file path=customXml/itemProps2.xml><?xml version="1.0" encoding="utf-8"?>
<ds:datastoreItem xmlns:ds="http://schemas.openxmlformats.org/officeDocument/2006/customXml" ds:itemID="{60928146-ED9E-4193-BF33-31867B6F1951}"/>
</file>

<file path=customXml/itemProps3.xml><?xml version="1.0" encoding="utf-8"?>
<ds:datastoreItem xmlns:ds="http://schemas.openxmlformats.org/officeDocument/2006/customXml" ds:itemID="{5B1A04F7-69B8-41F6-9B5B-2E978F6A5C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k protokolu</vt:lpstr>
    </vt:vector>
  </TitlesOfParts>
  <Company>M.Ú. České Budějovice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M.Ú. České Budějovice</dc:creator>
  <cp:lastModifiedBy>Pandulová Martina</cp:lastModifiedBy>
  <cp:lastPrinted>2012-05-28T13:06:34Z</cp:lastPrinted>
  <dcterms:created xsi:type="dcterms:W3CDTF">2010-01-28T07:20:27Z</dcterms:created>
  <dcterms:modified xsi:type="dcterms:W3CDTF">2012-10-22T06:43:01Z</dcterms:modified>
  <cp:contentType>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0x0101001F952ADB22ADCD43B3E900E8231E0FDE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