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M + ZM - materiály\2017\RM\2017_6_6\Vyhodnocení\"/>
    </mc:Choice>
  </mc:AlternateContent>
  <bookViews>
    <workbookView xWindow="0" yWindow="0" windowWidth="28800" windowHeight="12135" tabRatio="601"/>
  </bookViews>
  <sheets>
    <sheet name="Shrnutí" sheetId="1" r:id="rId1"/>
  </sheets>
  <calcPr calcId="152511"/>
</workbook>
</file>

<file path=xl/calcChain.xml><?xml version="1.0" encoding="utf-8"?>
<calcChain xmlns="http://schemas.openxmlformats.org/spreadsheetml/2006/main">
  <c r="G134" i="1" l="1"/>
  <c r="F134" i="1"/>
  <c r="G44" i="1"/>
  <c r="F44" i="1"/>
  <c r="G32" i="1"/>
  <c r="F32" i="1"/>
  <c r="G119" i="1" l="1"/>
  <c r="F119" i="1"/>
  <c r="G74" i="1" l="1"/>
  <c r="F74" i="1"/>
</calcChain>
</file>

<file path=xl/sharedStrings.xml><?xml version="1.0" encoding="utf-8"?>
<sst xmlns="http://schemas.openxmlformats.org/spreadsheetml/2006/main" count="338" uniqueCount="177">
  <si>
    <t>Smlouva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</si>
  <si>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</si>
  <si>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</si>
  <si>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</si>
  <si>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</si>
  <si>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</si>
  <si>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</si>
  <si>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</si>
  <si>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</si>
  <si>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</si>
  <si>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</si>
  <si>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</si>
  <si>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</si>
  <si>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</si>
  <si>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</si>
  <si>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</si>
  <si>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</si>
  <si>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</si>
  <si>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</si>
  <si>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</si>
  <si>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</si>
  <si>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</si>
  <si>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</si>
  <si>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</si>
  <si>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</si>
  <si>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</si>
  <si>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</si>
  <si>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</si>
  <si>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</si>
  <si>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</si>
  <si>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</si>
  <si>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</si>
  <si>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</si>
  <si>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</si>
  <si>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</si>
  <si>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</si>
  <si>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Tělovýchovná jednota SK Čéčova České Budějovice</t>
  </si>
  <si>
    <t>FIGHT CLUB</t>
  </si>
  <si>
    <t>Organizace/ žadatel                                                                      název/ jméno</t>
  </si>
  <si>
    <t>Organizace/ žadatel                                                                                                   název/ jméno</t>
  </si>
  <si>
    <t>Sportovní dny pro mateřské školy</t>
  </si>
  <si>
    <t>Sportovní klub Pedagog České Budějovice</t>
  </si>
  <si>
    <t>Aktivity České Budějovice o.s.</t>
  </si>
  <si>
    <t>SK Mladé</t>
  </si>
  <si>
    <t>Taekwondo klub WTF České Budějovice</t>
  </si>
  <si>
    <t>Název projektu</t>
  </si>
  <si>
    <t>Čerpaná dotace</t>
  </si>
  <si>
    <t>Schválená dotace</t>
  </si>
  <si>
    <t>Tělocvičná jednota SOKOL České Budějovice</t>
  </si>
  <si>
    <t>TĚLOVÝCHOVNÁ JEDNOTA LOKOMOTIVA</t>
  </si>
  <si>
    <t>SK Vodní Slalom České Budějovice</t>
  </si>
  <si>
    <t>SK Čtyři Dvory - serviSport Č. Budějovice</t>
  </si>
  <si>
    <t>TJ METEOR</t>
  </si>
  <si>
    <t>FC Nové Hodějovice, o.s.</t>
  </si>
  <si>
    <t>Taneční centrum Move 21</t>
  </si>
  <si>
    <t>TJ KARATE České Budějovice</t>
  </si>
  <si>
    <t>Taekwon-do ITF škola Tong-il</t>
  </si>
  <si>
    <t>Klub sportovních potápěčů Jihočeské univerzity v Českých Budějovicích</t>
  </si>
  <si>
    <t>Sportovní klub ELIM TEAM</t>
  </si>
  <si>
    <t>TJ DYNAMO České Budějovice</t>
  </si>
  <si>
    <t>TĚLOCVIČNÁ JEDNOTA SOKOL Čtyři Dvory</t>
  </si>
  <si>
    <t>Opatření č. 4:  Příspěvek na sportovní akce                                                                                                                                                                                                                                                                                                                                                                                        alokovaná částka: 500 000 Kč</t>
  </si>
  <si>
    <t>Podvodní ragby PF České Budějovice</t>
  </si>
  <si>
    <t>Klub podvodního hokeje SERRASALMUS</t>
  </si>
  <si>
    <t>SK SLAVIA České Budějovice</t>
  </si>
  <si>
    <t>Sportovní turnaj KARATE pro děti a mládež</t>
  </si>
  <si>
    <t>Celá dotace navrácena do rezervy města</t>
  </si>
  <si>
    <t>Basketbalový Sportovní Klub České Budějovice</t>
  </si>
  <si>
    <t>FOTBALOVÁ MLÁDEŽNICKÁ AKADEMIE, z.s.</t>
  </si>
  <si>
    <t>Příspěvek na činnost výkonnostních mládežnických sportovních klubů</t>
  </si>
  <si>
    <t>Příspěvek na podporu mládežnických preferovaných klubů</t>
  </si>
  <si>
    <t>Příspěvek na činnost ostatních mládežnických sportovních klubů</t>
  </si>
  <si>
    <t>Jihočeský LaSt dance z.s.</t>
  </si>
  <si>
    <t>Sportovní klub V sport klub</t>
  </si>
  <si>
    <t>Rugby Club České Budějovice, z.s.</t>
  </si>
  <si>
    <t>36.</t>
  </si>
  <si>
    <t>37.</t>
  </si>
  <si>
    <t>38.</t>
  </si>
  <si>
    <t>Jihočeská fotbalová akademie Karla Poborského, z. s.</t>
  </si>
  <si>
    <t>SPORT KLUB RB, z. s.</t>
  </si>
  <si>
    <t>QCC České Budějovice, občanské sdružení</t>
  </si>
  <si>
    <t xml:space="preserve">Jihočeský běžecký pohár </t>
  </si>
  <si>
    <t>Zimní halový turnaj mladších přípravek v kopané na SKP Č.Budějovice</t>
  </si>
  <si>
    <t>Nebojte se mapy</t>
  </si>
  <si>
    <t>Fotbalový turnaj o přeborníka města České Budějovice (pro ročník 2009)</t>
  </si>
  <si>
    <t>Sportovní hry mentálně postižených v Českých Budějovicích</t>
  </si>
  <si>
    <t xml:space="preserve">Finálový turnaj o mistra školní ligy v házené 4+1 ZŠ I.stupně </t>
  </si>
  <si>
    <t>TĚLOVÝCHOVNÁ JEDNOTA LOKOMOTIVA z.s.</t>
  </si>
  <si>
    <t>Gymnázium, České Budějovice, Česká 64</t>
  </si>
  <si>
    <t>Velká cena města Českých Budějovic v rybolovné technice</t>
  </si>
  <si>
    <t>TJ KARATE Č. Budějovice</t>
  </si>
  <si>
    <t xml:space="preserve">Opatření č. 1: Příspěvek na činnost výkonnostních mládežnických sportovních klubů                                                                                                                                                                                                                                             alokovaná částka: 6 100 000 Kč                                                         </t>
  </si>
  <si>
    <t xml:space="preserve">Usnesení Rady města č. 606/2016 ze dne 2.5.2016, usnesení Zastupitelstva města č. 105/2016 ze dne 16.5.2016  </t>
  </si>
  <si>
    <t>Sportovní klub policie České Budějovice, z.s.</t>
  </si>
  <si>
    <t>PLAVÁNÍ České Budějovice, z.s.</t>
  </si>
  <si>
    <t>Tělovýchovná jednota KOH-I-NOOR České Budějovice</t>
  </si>
  <si>
    <t>HC ČESKOBUDĚJOVIČTÍ LVI, z.s.</t>
  </si>
  <si>
    <t>Sportovní klub moderní gymnastika Máj České Budějovice z.s.</t>
  </si>
  <si>
    <t>FBC Štíři České Budějovice, z.s.</t>
  </si>
  <si>
    <t>Merkur České Budějovice, z.s.</t>
  </si>
  <si>
    <t>Bruslařský klub České Budějovice z.s.</t>
  </si>
  <si>
    <t>SKI TEAM BUDWEIS, z.s.</t>
  </si>
  <si>
    <t>SK TŘEBÍN, z.s.</t>
  </si>
  <si>
    <t>Baby club Šikulka, z. s.</t>
  </si>
  <si>
    <t>TJ Motor z.s.</t>
  </si>
  <si>
    <t>Sportovní klub JUDO České Budějovice,z.s.</t>
  </si>
  <si>
    <t>"BOX CLUB TÁTY NĚMCE ČESKÉ BUDĚJOVICE z.s."</t>
  </si>
  <si>
    <t>Triatlonový sportovní klub České Budějovice z.s.</t>
  </si>
  <si>
    <t>HC České Budějovice, z.s.</t>
  </si>
  <si>
    <t xml:space="preserve">Volejbalový klub České Budějovice, z.s. </t>
  </si>
  <si>
    <t xml:space="preserve">Usnesení Zastupitelstva města č. 106/2016 ze dne 16.5.2016 a č. 205/2016 ze dne 19.9.2016  </t>
  </si>
  <si>
    <t>Opatření č. 2 - Příspěvek na podporu mládežnických preferovaných klubů                                                                                                                                                                                                 alokovaná částka: 1. výzva - 3 500 000 Kč + 2. výzva - 12 100 000 Kč</t>
  </si>
  <si>
    <t>SK Meťák z.s.</t>
  </si>
  <si>
    <t>TAEKWON-DO FIGHT CLUB z.s.</t>
  </si>
  <si>
    <t>Orel jednota České Budějovice</t>
  </si>
  <si>
    <t>LAWN TENNIS CLUB TONSTAV-SERVICE Č.Budějovice</t>
  </si>
  <si>
    <t>Shirokan Dojo, z.s.</t>
  </si>
  <si>
    <t>SK Boxing České Budějovice z.s</t>
  </si>
  <si>
    <t>Sdružení sportovních ZÚ a klubů DDM České Budějovice z.s.</t>
  </si>
  <si>
    <t>SK CB SPORT POINT z.s.</t>
  </si>
  <si>
    <t>TJ OB České Budějovice z.s.</t>
  </si>
  <si>
    <t xml:space="preserve">„OUTDOOR CLUB HANACE” </t>
  </si>
  <si>
    <t>Usnesení Rady města č. 449/2016 ze dne 4.4.2016</t>
  </si>
  <si>
    <t>SK Dračí lodě z.s.</t>
  </si>
  <si>
    <t xml:space="preserve">Sportovní klub Vodní slalom České Budějovice </t>
  </si>
  <si>
    <t>"Triatlonový sportovní klub České Budějovice z.s."</t>
  </si>
  <si>
    <t>Český rybářský svaz, z. s., místní organizace České Budějovice 3</t>
  </si>
  <si>
    <t>Jihočeský klub maratonců z.s.</t>
  </si>
  <si>
    <t>Sportovní klub JUDO České Budějovice</t>
  </si>
  <si>
    <t>Klub Aktiv, z.s.</t>
  </si>
  <si>
    <t>Českobudějovický klub futsalu o.s.</t>
  </si>
  <si>
    <t>Shirokan dojo, z.s.</t>
  </si>
  <si>
    <t xml:space="preserve">SPMP ČR pobočný spolek České Budějovice </t>
  </si>
  <si>
    <t>Juniorský maratonský klub, z.s.</t>
  </si>
  <si>
    <t>Olympijský den 2016</t>
  </si>
  <si>
    <t>Závody dračích lodí O pohár města Českých Budějovic</t>
  </si>
  <si>
    <t>RYCON CUP  2016</t>
  </si>
  <si>
    <t>FISAF Aerobik 2016</t>
  </si>
  <si>
    <t>Mezinárodní turnaj v podvodním ragby v Č. Budějovicích</t>
  </si>
  <si>
    <t xml:space="preserve">METEOR CUP 2016 </t>
  </si>
  <si>
    <t>ČESKÉ BUDĚJOVICE 2016</t>
  </si>
  <si>
    <t>9. mezinárodní ročník UWH BUD PIG CUP</t>
  </si>
  <si>
    <t>Karate Kid cup 2016 - mezinárodní turnaj v karate</t>
  </si>
  <si>
    <t>Letní slalomy v Českém Vrbném</t>
  </si>
  <si>
    <t>Mistrovství České republiky juniorů a juniorek v boxu České Budějovice 2016</t>
  </si>
  <si>
    <t>EGE Aquatlon České Budějovice 2016</t>
  </si>
  <si>
    <t>závody v krasobruslení OBO</t>
  </si>
  <si>
    <t>ELIM CUP 2016</t>
  </si>
  <si>
    <t>Turnaje žáků a dorostenců v nafukovací hale 2016</t>
  </si>
  <si>
    <t>South cup 2016</t>
  </si>
  <si>
    <t>O pohár předsedy Jč KAS</t>
  </si>
  <si>
    <t>Kdo hraje florbal, nezlobí</t>
  </si>
  <si>
    <t>6. ročník Velké ceny SK Čéčova pro přípravku, ml. a st. žactvo a dorost</t>
  </si>
  <si>
    <t>44. ročník MEMORIÁLU PODHRADSKÉHO žáků v kopané</t>
  </si>
  <si>
    <t>Běh kolem Sokolského ostrova 2016</t>
  </si>
  <si>
    <t>Pohár města Českých Budějovic v Judo</t>
  </si>
  <si>
    <t>TEPLÁRNA CUP 2016</t>
  </si>
  <si>
    <t xml:space="preserve">O pohár primátora města ČB ve všestranném pohybu ve věku 4 - 11 let </t>
  </si>
  <si>
    <t>SENIOR PÉTANQUE O POHÁR PRIMÁTORA</t>
  </si>
  <si>
    <t>Letní celostátní turnaj ve futsalu FIFA - Gambrinus Cup 2016</t>
  </si>
  <si>
    <t>Hynkův memoriál - 60. ročník</t>
  </si>
  <si>
    <t>Open QCC České Budějovice</t>
  </si>
  <si>
    <t>Juniorský maraton - Běžíme pro Evropu 2016</t>
  </si>
  <si>
    <t>Stavba nové boulderingové stěny, pro výuku dětí</t>
  </si>
  <si>
    <t xml:space="preserve">Zavlažování fotbalového hřiště z vrtu </t>
  </si>
  <si>
    <t>Rekonstrukce regeneračního centra mládeže - automatická dávkovací stanice</t>
  </si>
  <si>
    <t>Instalace automatického závlahového systému na travnatém fotbalovém hřišti</t>
  </si>
  <si>
    <t>Sportovní klub Vodní slalom České Budějovice</t>
  </si>
  <si>
    <t>Pořízení mobilní buňky - šatny</t>
  </si>
  <si>
    <t>Zastřešení doskočiště</t>
  </si>
  <si>
    <t>Děti a mládež pod kontrolou díky Bodystat 1500</t>
  </si>
  <si>
    <t>Pořízení sportovního invalidního vozíku</t>
  </si>
  <si>
    <t xml:space="preserve">Opatření č. 5 - Příspěvek na nové pořízení nebo zhodnocení investičního majetku sportovních klubů                                                                                                                                                                                                  alokovaná částka: 1 000 000 Kč  </t>
  </si>
  <si>
    <t xml:space="preserve">Usnesení Zastupitelstva města č. 108/2016 ze dne 16.5.2016  </t>
  </si>
  <si>
    <t>Dotace částečně navrácena do rezervy města (13 229 Kč)</t>
  </si>
  <si>
    <t xml:space="preserve">Opatření č. 3: Příspěvek na činnost ostatních mládežnických sportovních klubů                                                                                                                                                                                                                        alokovaná částka: 1 100 000 Kč     </t>
  </si>
  <si>
    <t xml:space="preserve">Usnesení Rady města č. 610/2016 ze dne 2.5.2016, usnesení Zastupitelstva města č. 107/2016 ze dne 16.5.2016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</si>
</sst>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2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2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name val="Arial CE"/>
      <charset val="238"/>
    </font>
    <font>
      <sz val="11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6" fillId="0" borderId="10" xfId="0" applyFont="1" applyFill="1" applyBorder="1" applyAlignment="1">
      <alignment wrapText="1"/>
    </xf>
    <xf numFmtId="0" fontId="12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0" fillId="0" borderId="0" xfId="0" applyBorder="1" applyAlignment="1"/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10" fillId="0" borderId="0" xfId="0" applyFont="1" applyBorder="1" applyAlignment="1"/>
    <xf numFmtId="3" fontId="11" fillId="4" borderId="7" xfId="0" applyNumberFormat="1" applyFont="1" applyFill="1" applyBorder="1" applyAlignment="1">
      <alignment horizontal="right" vertical="center"/>
    </xf>
    <xf numFmtId="0" fontId="7" fillId="0" borderId="13" xfId="0" applyFont="1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right"/>
    </xf>
    <xf numFmtId="0" fontId="5" fillId="0" borderId="5" xfId="0" applyNumberFormat="1" applyFont="1" applyBorder="1" applyAlignment="1">
      <alignment horizontal="right"/>
    </xf>
    <xf numFmtId="0" fontId="5" fillId="0" borderId="5" xfId="0" applyNumberFormat="1" applyFont="1" applyFill="1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3" fontId="4" fillId="4" borderId="14" xfId="0" applyNumberFormat="1" applyFont="1" applyFill="1" applyBorder="1" applyAlignment="1">
      <alignment horizontal="right" vertical="center"/>
    </xf>
    <xf numFmtId="3" fontId="4" fillId="4" borderId="10" xfId="0" applyNumberFormat="1" applyFont="1" applyFill="1" applyBorder="1" applyAlignment="1">
      <alignment horizontal="right" vertical="center"/>
    </xf>
    <xf numFmtId="3" fontId="4" fillId="4" borderId="11" xfId="0" applyNumberFormat="1" applyFont="1" applyFill="1" applyBorder="1" applyAlignment="1">
      <alignment horizontal="right" vertical="center"/>
    </xf>
    <xf numFmtId="3" fontId="4" fillId="4" borderId="16" xfId="0" applyNumberFormat="1" applyFont="1" applyFill="1" applyBorder="1" applyAlignment="1">
      <alignment horizontal="right" vertical="center"/>
    </xf>
    <xf numFmtId="3" fontId="4" fillId="4" borderId="5" xfId="0" applyNumberFormat="1" applyFont="1" applyFill="1" applyBorder="1" applyAlignment="1">
      <alignment horizontal="right" vertical="center"/>
    </xf>
    <xf numFmtId="3" fontId="4" fillId="4" borderId="15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right"/>
    </xf>
    <xf numFmtId="0" fontId="6" fillId="0" borderId="14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7" fillId="0" borderId="16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3" fontId="4" fillId="4" borderId="20" xfId="0" applyNumberFormat="1" applyFont="1" applyFill="1" applyBorder="1" applyAlignment="1">
      <alignment horizontal="right" vertical="center"/>
    </xf>
    <xf numFmtId="3" fontId="4" fillId="4" borderId="21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center" vertical="center" wrapText="1"/>
    </xf>
    <xf numFmtId="3" fontId="4" fillId="4" borderId="12" xfId="0" applyNumberFormat="1" applyFont="1" applyFill="1" applyBorder="1" applyAlignment="1">
      <alignment horizontal="right" vertical="center"/>
    </xf>
    <xf numFmtId="0" fontId="13" fillId="0" borderId="14" xfId="0" applyFont="1" applyBorder="1"/>
    <xf numFmtId="0" fontId="13" fillId="0" borderId="10" xfId="0" applyFont="1" applyBorder="1"/>
    <xf numFmtId="0" fontId="6" fillId="0" borderId="18" xfId="0" applyFont="1" applyFill="1" applyBorder="1" applyAlignment="1">
      <alignment wrapText="1"/>
    </xf>
    <xf numFmtId="0" fontId="6" fillId="0" borderId="11" xfId="0" applyFont="1" applyFill="1" applyBorder="1" applyAlignment="1">
      <alignment horizontal="right"/>
    </xf>
    <xf numFmtId="3" fontId="4" fillId="4" borderId="22" xfId="0" applyNumberFormat="1" applyFont="1" applyFill="1" applyBorder="1" applyAlignment="1">
      <alignment horizontal="right" vertical="center"/>
    </xf>
    <xf numFmtId="3" fontId="4" fillId="4" borderId="23" xfId="0" applyNumberFormat="1" applyFont="1" applyFill="1" applyBorder="1" applyAlignment="1">
      <alignment horizontal="right" vertical="center"/>
    </xf>
    <xf numFmtId="3" fontId="4" fillId="4" borderId="24" xfId="0" applyNumberFormat="1" applyFont="1" applyFill="1" applyBorder="1" applyAlignment="1">
      <alignment horizontal="right" vertical="center"/>
    </xf>
    <xf numFmtId="3" fontId="4" fillId="4" borderId="7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6" fillId="0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left" wrapText="1"/>
    </xf>
    <xf numFmtId="0" fontId="6" fillId="0" borderId="8" xfId="0" applyNumberFormat="1" applyFont="1" applyFill="1" applyBorder="1" applyAlignment="1">
      <alignment horizontal="right" wrapText="1"/>
    </xf>
    <xf numFmtId="0" fontId="6" fillId="0" borderId="8" xfId="0" applyFont="1" applyBorder="1" applyAlignment="1">
      <alignment wrapText="1"/>
    </xf>
    <xf numFmtId="0" fontId="6" fillId="0" borderId="8" xfId="0" applyFont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vertical="top" wrapText="1"/>
    </xf>
    <xf numFmtId="0" fontId="15" fillId="0" borderId="8" xfId="0" applyFont="1" applyFill="1" applyBorder="1" applyAlignment="1">
      <alignment wrapText="1"/>
    </xf>
    <xf numFmtId="0" fontId="7" fillId="0" borderId="5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13" fillId="0" borderId="8" xfId="0" applyFont="1" applyFill="1" applyBorder="1" applyAlignment="1">
      <alignment horizontal="left" wrapText="1"/>
    </xf>
    <xf numFmtId="164" fontId="14" fillId="0" borderId="8" xfId="0" applyNumberFormat="1" applyFont="1" applyFill="1" applyBorder="1" applyAlignment="1">
      <alignment wrapText="1"/>
    </xf>
    <xf numFmtId="0" fontId="6" fillId="0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5" fillId="0" borderId="8" xfId="0" applyNumberFormat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5" fillId="0" borderId="8" xfId="0" applyNumberFormat="1" applyFont="1" applyFill="1" applyBorder="1" applyAlignment="1">
      <alignment horizontal="left" vertical="center"/>
    </xf>
    <xf numFmtId="164" fontId="14" fillId="0" borderId="8" xfId="0" applyNumberFormat="1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72"/>
  <sheetViews>
    <sheetView tabSelected="1" zoomScale="70" zoomScaleNormal="70" workbookViewId="0">
      <selection activeCell="I10" sqref="I10"/>
    </sheetView>
  </sheetViews>
  <sheetFormatPr defaultRowHeight="15" x14ac:dyDescent="0.25"/>
  <cols>
    <col min="1" max="1" width="3" customWidth="1"/>
    <col min="2" max="2" width="5.28515625" customWidth="1"/>
    <col min="3" max="3" width="17.42578125" customWidth="1"/>
    <col min="4" max="4" width="54" customWidth="1"/>
    <col min="5" max="5" width="47.28515625" customWidth="1"/>
    <col min="6" max="6" width="20.7109375" customWidth="1"/>
    <col min="7" max="7" width="19.85546875" customWidth="1"/>
    <col min="8" max="8" width="25.140625" customWidth="1"/>
    <col min="9" max="9" width="23.42578125" bestFit="1" customWidth="1"/>
    <col min="10" max="10" width="19.85546875" customWidth="1"/>
    <col min="11" max="11" width="20.7109375" bestFit="1" customWidth="1"/>
    <col min="12" max="12" width="20" customWidth="1"/>
    <col min="13" max="13" width="19.140625" customWidth="1"/>
    <col min="14" max="14" width="21.42578125" customWidth="1"/>
  </cols>
  <sheetData>
    <row r="1" spans="2:14" ht="24.75" customHeight="1" thickBot="1" x14ac:dyDescent="0.3"/>
    <row r="2" spans="2:14" ht="63" customHeight="1" thickBot="1" x14ac:dyDescent="0.3">
      <c r="B2" s="77" t="s">
        <v>91</v>
      </c>
      <c r="C2" s="78"/>
      <c r="D2" s="78"/>
      <c r="E2" s="78"/>
      <c r="F2" s="78"/>
      <c r="G2" s="79"/>
      <c r="H2" s="11"/>
      <c r="I2" s="12"/>
      <c r="J2" s="6"/>
      <c r="K2" s="6"/>
      <c r="L2" s="6"/>
      <c r="M2" s="6"/>
      <c r="N2" s="7"/>
    </row>
    <row r="3" spans="2:14" ht="28.5" customHeight="1" thickBot="1" x14ac:dyDescent="0.3">
      <c r="B3" s="71" t="s">
        <v>92</v>
      </c>
      <c r="C3" s="72"/>
      <c r="D3" s="72"/>
      <c r="E3" s="72"/>
      <c r="F3" s="72"/>
      <c r="G3" s="73"/>
      <c r="H3" s="12"/>
      <c r="I3" s="12"/>
      <c r="J3" s="6"/>
      <c r="K3" s="6"/>
      <c r="L3" s="6"/>
      <c r="M3" s="6"/>
      <c r="N3" s="7"/>
    </row>
    <row r="4" spans="2:14" ht="56.25" customHeight="1" thickBot="1" x14ac:dyDescent="0.3">
      <c r="B4" s="82" t="s">
        <v>0</v>
      </c>
      <c r="C4" s="82"/>
      <c r="D4" s="32" t="s">
        <v>39</v>
      </c>
      <c r="E4" s="32" t="s">
        <v>45</v>
      </c>
      <c r="F4" s="32" t="s">
        <v>47</v>
      </c>
      <c r="G4" s="32" t="s">
        <v>46</v>
      </c>
    </row>
    <row r="5" spans="2:14" ht="33" customHeight="1" thickBot="1" x14ac:dyDescent="0.3">
      <c r="B5" s="28" t="s">
        <v>1</v>
      </c>
      <c r="C5" s="42">
        <v>2016001476</v>
      </c>
      <c r="D5" s="26" t="s">
        <v>93</v>
      </c>
      <c r="E5" s="34" t="s">
        <v>69</v>
      </c>
      <c r="F5" s="17">
        <v>560503</v>
      </c>
      <c r="G5" s="46">
        <v>560503</v>
      </c>
    </row>
    <row r="6" spans="2:14" ht="33" customHeight="1" thickBot="1" x14ac:dyDescent="0.3">
      <c r="B6" s="10" t="s">
        <v>2</v>
      </c>
      <c r="C6" s="43">
        <v>2016001477</v>
      </c>
      <c r="D6" s="1" t="s">
        <v>94</v>
      </c>
      <c r="E6" s="35" t="s">
        <v>69</v>
      </c>
      <c r="F6" s="18">
        <v>558525</v>
      </c>
      <c r="G6" s="47">
        <v>558525</v>
      </c>
    </row>
    <row r="7" spans="2:14" ht="33" customHeight="1" thickBot="1" x14ac:dyDescent="0.3">
      <c r="B7" s="10" t="s">
        <v>3</v>
      </c>
      <c r="C7" s="43">
        <v>2016001478</v>
      </c>
      <c r="D7" s="1" t="s">
        <v>95</v>
      </c>
      <c r="E7" s="35" t="s">
        <v>69</v>
      </c>
      <c r="F7" s="18">
        <v>537241</v>
      </c>
      <c r="G7" s="47">
        <v>537241</v>
      </c>
    </row>
    <row r="8" spans="2:14" ht="33" customHeight="1" thickBot="1" x14ac:dyDescent="0.3">
      <c r="B8" s="10" t="s">
        <v>4</v>
      </c>
      <c r="C8" s="43">
        <v>2016001479</v>
      </c>
      <c r="D8" s="1" t="s">
        <v>48</v>
      </c>
      <c r="E8" s="35" t="s">
        <v>69</v>
      </c>
      <c r="F8" s="18">
        <v>503621</v>
      </c>
      <c r="G8" s="47">
        <v>503621</v>
      </c>
    </row>
    <row r="9" spans="2:14" ht="33" customHeight="1" thickBot="1" x14ac:dyDescent="0.3">
      <c r="B9" s="10" t="s">
        <v>5</v>
      </c>
      <c r="C9" s="43">
        <v>2016001480</v>
      </c>
      <c r="D9" s="1" t="s">
        <v>96</v>
      </c>
      <c r="E9" s="35" t="s">
        <v>69</v>
      </c>
      <c r="F9" s="18">
        <v>473011</v>
      </c>
      <c r="G9" s="47">
        <v>473011</v>
      </c>
      <c r="H9" s="23"/>
    </row>
    <row r="10" spans="2:14" ht="33" customHeight="1" thickBot="1" x14ac:dyDescent="0.3">
      <c r="B10" s="10" t="s">
        <v>6</v>
      </c>
      <c r="C10" s="43">
        <v>2016001481</v>
      </c>
      <c r="D10" s="1" t="s">
        <v>97</v>
      </c>
      <c r="E10" s="35" t="s">
        <v>69</v>
      </c>
      <c r="F10" s="18">
        <v>411585</v>
      </c>
      <c r="G10" s="47">
        <v>411585</v>
      </c>
    </row>
    <row r="11" spans="2:14" ht="33" customHeight="1" thickBot="1" x14ac:dyDescent="0.3">
      <c r="B11" s="10" t="s">
        <v>7</v>
      </c>
      <c r="C11" s="43">
        <v>2016001482</v>
      </c>
      <c r="D11" s="1" t="s">
        <v>98</v>
      </c>
      <c r="E11" s="35" t="s">
        <v>69</v>
      </c>
      <c r="F11" s="18">
        <v>407276</v>
      </c>
      <c r="G11" s="47">
        <v>407276</v>
      </c>
    </row>
    <row r="12" spans="2:14" ht="33" customHeight="1" thickBot="1" x14ac:dyDescent="0.3">
      <c r="B12" s="10" t="s">
        <v>8</v>
      </c>
      <c r="C12" s="43">
        <v>2016001483</v>
      </c>
      <c r="D12" s="1" t="s">
        <v>49</v>
      </c>
      <c r="E12" s="35" t="s">
        <v>69</v>
      </c>
      <c r="F12" s="18">
        <v>372474</v>
      </c>
      <c r="G12" s="47">
        <v>372474</v>
      </c>
    </row>
    <row r="13" spans="2:14" ht="33" customHeight="1" thickBot="1" x14ac:dyDescent="0.3">
      <c r="B13" s="10" t="s">
        <v>9</v>
      </c>
      <c r="C13" s="43">
        <v>2016001484</v>
      </c>
      <c r="D13" s="1" t="s">
        <v>50</v>
      </c>
      <c r="E13" s="35" t="s">
        <v>69</v>
      </c>
      <c r="F13" s="18">
        <v>281038</v>
      </c>
      <c r="G13" s="47">
        <v>281038</v>
      </c>
    </row>
    <row r="14" spans="2:14" ht="33" customHeight="1" thickBot="1" x14ac:dyDescent="0.3">
      <c r="B14" s="10" t="s">
        <v>10</v>
      </c>
      <c r="C14" s="43">
        <v>2016001485</v>
      </c>
      <c r="D14" s="1" t="s">
        <v>99</v>
      </c>
      <c r="E14" s="35" t="s">
        <v>69</v>
      </c>
      <c r="F14" s="18">
        <v>223092</v>
      </c>
      <c r="G14" s="47">
        <v>223092</v>
      </c>
    </row>
    <row r="15" spans="2:14" ht="33" customHeight="1" thickBot="1" x14ac:dyDescent="0.3">
      <c r="B15" s="10" t="s">
        <v>11</v>
      </c>
      <c r="C15" s="43">
        <v>2016001486</v>
      </c>
      <c r="D15" s="1" t="s">
        <v>100</v>
      </c>
      <c r="E15" s="35" t="s">
        <v>69</v>
      </c>
      <c r="F15" s="18">
        <v>222854</v>
      </c>
      <c r="G15" s="47">
        <v>222854</v>
      </c>
    </row>
    <row r="16" spans="2:14" ht="33" customHeight="1" thickBot="1" x14ac:dyDescent="0.3">
      <c r="B16" s="10" t="s">
        <v>12</v>
      </c>
      <c r="C16" s="43">
        <v>2016001487</v>
      </c>
      <c r="D16" s="1" t="s">
        <v>67</v>
      </c>
      <c r="E16" s="35" t="s">
        <v>69</v>
      </c>
      <c r="F16" s="18">
        <v>169590</v>
      </c>
      <c r="G16" s="47">
        <v>169590</v>
      </c>
    </row>
    <row r="17" spans="2:7" ht="33" customHeight="1" thickBot="1" x14ac:dyDescent="0.3">
      <c r="B17" s="10" t="s">
        <v>13</v>
      </c>
      <c r="C17" s="43">
        <v>2016001488</v>
      </c>
      <c r="D17" s="1" t="s">
        <v>52</v>
      </c>
      <c r="E17" s="35" t="s">
        <v>69</v>
      </c>
      <c r="F17" s="18">
        <v>158413</v>
      </c>
      <c r="G17" s="47">
        <v>158413</v>
      </c>
    </row>
    <row r="18" spans="2:7" ht="33" customHeight="1" thickBot="1" x14ac:dyDescent="0.3">
      <c r="B18" s="10" t="s">
        <v>14</v>
      </c>
      <c r="C18" s="43">
        <v>2016001489</v>
      </c>
      <c r="D18" s="1" t="s">
        <v>64</v>
      </c>
      <c r="E18" s="35" t="s">
        <v>69</v>
      </c>
      <c r="F18" s="18">
        <v>150411</v>
      </c>
      <c r="G18" s="47">
        <v>150411</v>
      </c>
    </row>
    <row r="19" spans="2:7" ht="33" customHeight="1" thickBot="1" x14ac:dyDescent="0.3">
      <c r="B19" s="10" t="s">
        <v>15</v>
      </c>
      <c r="C19" s="43">
        <v>2016001491</v>
      </c>
      <c r="D19" s="1" t="s">
        <v>51</v>
      </c>
      <c r="E19" s="35" t="s">
        <v>69</v>
      </c>
      <c r="F19" s="18">
        <v>145341</v>
      </c>
      <c r="G19" s="47">
        <v>145341</v>
      </c>
    </row>
    <row r="20" spans="2:7" ht="33" customHeight="1" thickBot="1" x14ac:dyDescent="0.3">
      <c r="B20" s="10" t="s">
        <v>16</v>
      </c>
      <c r="C20" s="43">
        <v>2016001492</v>
      </c>
      <c r="D20" s="1" t="s">
        <v>68</v>
      </c>
      <c r="E20" s="35" t="s">
        <v>69</v>
      </c>
      <c r="F20" s="18">
        <v>144067</v>
      </c>
      <c r="G20" s="47">
        <v>144067</v>
      </c>
    </row>
    <row r="21" spans="2:7" ht="33" customHeight="1" thickBot="1" x14ac:dyDescent="0.3">
      <c r="B21" s="10" t="s">
        <v>17</v>
      </c>
      <c r="C21" s="43">
        <v>2016001493</v>
      </c>
      <c r="D21" s="1" t="s">
        <v>101</v>
      </c>
      <c r="E21" s="35" t="s">
        <v>69</v>
      </c>
      <c r="F21" s="18">
        <v>120420</v>
      </c>
      <c r="G21" s="47">
        <v>120420</v>
      </c>
    </row>
    <row r="22" spans="2:7" ht="33" customHeight="1" thickBot="1" x14ac:dyDescent="0.3">
      <c r="B22" s="10" t="s">
        <v>18</v>
      </c>
      <c r="C22" s="43">
        <v>2016001494</v>
      </c>
      <c r="D22" s="1" t="s">
        <v>43</v>
      </c>
      <c r="E22" s="35" t="s">
        <v>69</v>
      </c>
      <c r="F22" s="18">
        <v>107935</v>
      </c>
      <c r="G22" s="47">
        <v>107935</v>
      </c>
    </row>
    <row r="23" spans="2:7" ht="33" customHeight="1" thickBot="1" x14ac:dyDescent="0.3">
      <c r="B23" s="10" t="s">
        <v>19</v>
      </c>
      <c r="C23" s="43">
        <v>2016001495</v>
      </c>
      <c r="D23" s="1" t="s">
        <v>102</v>
      </c>
      <c r="E23" s="35" t="s">
        <v>69</v>
      </c>
      <c r="F23" s="18">
        <v>104579</v>
      </c>
      <c r="G23" s="47">
        <v>104579</v>
      </c>
    </row>
    <row r="24" spans="2:7" ht="33" customHeight="1" thickBot="1" x14ac:dyDescent="0.3">
      <c r="B24" s="10" t="s">
        <v>20</v>
      </c>
      <c r="C24" s="43">
        <v>2016001496</v>
      </c>
      <c r="D24" s="1" t="s">
        <v>103</v>
      </c>
      <c r="E24" s="35" t="s">
        <v>69</v>
      </c>
      <c r="F24" s="18">
        <v>86244</v>
      </c>
      <c r="G24" s="47">
        <v>86244</v>
      </c>
    </row>
    <row r="25" spans="2:7" ht="33" customHeight="1" thickBot="1" x14ac:dyDescent="0.3">
      <c r="B25" s="10" t="s">
        <v>21</v>
      </c>
      <c r="C25" s="43">
        <v>2016001497</v>
      </c>
      <c r="D25" s="1" t="s">
        <v>36</v>
      </c>
      <c r="E25" s="35" t="s">
        <v>69</v>
      </c>
      <c r="F25" s="18">
        <v>81924</v>
      </c>
      <c r="G25" s="47">
        <v>81924</v>
      </c>
    </row>
    <row r="26" spans="2:7" ht="33" customHeight="1" thickBot="1" x14ac:dyDescent="0.3">
      <c r="B26" s="10" t="s">
        <v>22</v>
      </c>
      <c r="C26" s="43">
        <v>2016001498</v>
      </c>
      <c r="D26" s="1" t="s">
        <v>104</v>
      </c>
      <c r="E26" s="35" t="s">
        <v>69</v>
      </c>
      <c r="F26" s="18">
        <v>81024</v>
      </c>
      <c r="G26" s="47">
        <v>81024</v>
      </c>
    </row>
    <row r="27" spans="2:7" ht="33" customHeight="1" thickBot="1" x14ac:dyDescent="0.3">
      <c r="B27" s="10" t="s">
        <v>23</v>
      </c>
      <c r="C27" s="43">
        <v>2016001499</v>
      </c>
      <c r="D27" s="1" t="s">
        <v>44</v>
      </c>
      <c r="E27" s="35" t="s">
        <v>69</v>
      </c>
      <c r="F27" s="18">
        <v>61864</v>
      </c>
      <c r="G27" s="47">
        <v>61864</v>
      </c>
    </row>
    <row r="28" spans="2:7" ht="33" customHeight="1" thickBot="1" x14ac:dyDescent="0.3">
      <c r="B28" s="10" t="s">
        <v>24</v>
      </c>
      <c r="C28" s="43">
        <v>2016001500</v>
      </c>
      <c r="D28" s="1" t="s">
        <v>105</v>
      </c>
      <c r="E28" s="35" t="s">
        <v>69</v>
      </c>
      <c r="F28" s="18">
        <v>61849</v>
      </c>
      <c r="G28" s="47">
        <v>61849</v>
      </c>
    </row>
    <row r="29" spans="2:7" ht="33" customHeight="1" thickBot="1" x14ac:dyDescent="0.3">
      <c r="B29" s="29" t="s">
        <v>25</v>
      </c>
      <c r="C29" s="44">
        <v>2016001220</v>
      </c>
      <c r="D29" s="1" t="s">
        <v>106</v>
      </c>
      <c r="E29" s="38" t="s">
        <v>69</v>
      </c>
      <c r="F29" s="36">
        <v>39968</v>
      </c>
      <c r="G29" s="37">
        <v>39968</v>
      </c>
    </row>
    <row r="30" spans="2:7" ht="31.5" customHeight="1" thickBot="1" x14ac:dyDescent="0.3">
      <c r="B30" s="51" t="s">
        <v>26</v>
      </c>
      <c r="C30" s="44">
        <v>2016001219</v>
      </c>
      <c r="D30" s="44" t="s">
        <v>53</v>
      </c>
      <c r="E30" s="38" t="s">
        <v>69</v>
      </c>
      <c r="F30" s="19">
        <v>23931</v>
      </c>
      <c r="G30" s="48">
        <v>23931</v>
      </c>
    </row>
    <row r="31" spans="2:7" ht="31.5" customHeight="1" thickBot="1" x14ac:dyDescent="0.3">
      <c r="B31" s="50" t="s">
        <v>27</v>
      </c>
      <c r="C31" s="45">
        <v>2016001218</v>
      </c>
      <c r="D31" s="27" t="s">
        <v>107</v>
      </c>
      <c r="E31" s="38" t="s">
        <v>69</v>
      </c>
      <c r="F31" s="49">
        <v>11220</v>
      </c>
      <c r="G31" s="41">
        <v>11220</v>
      </c>
    </row>
    <row r="32" spans="2:7" ht="33.75" customHeight="1" thickBot="1" x14ac:dyDescent="0.3">
      <c r="F32" s="9">
        <f>SUM(F5:F31)</f>
        <v>6100000</v>
      </c>
      <c r="G32" s="9">
        <f>SUM(G5:G31)</f>
        <v>6100000</v>
      </c>
    </row>
    <row r="33" spans="2:16" ht="21.75" customHeight="1" thickBot="1" x14ac:dyDescent="0.3">
      <c r="G33" s="2"/>
    </row>
    <row r="34" spans="2:16" ht="10.5" hidden="1" customHeight="1" thickBot="1" x14ac:dyDescent="0.3">
      <c r="G34" s="2"/>
    </row>
    <row r="35" spans="2:16" ht="65.25" customHeight="1" thickBot="1" x14ac:dyDescent="0.55000000000000004">
      <c r="B35" s="74" t="s">
        <v>111</v>
      </c>
      <c r="C35" s="74"/>
      <c r="D35" s="74"/>
      <c r="E35" s="74"/>
      <c r="F35" s="74"/>
      <c r="G35" s="74"/>
      <c r="H35" s="3"/>
      <c r="I35" s="3"/>
      <c r="J35" s="3"/>
      <c r="K35" s="4"/>
      <c r="L35" s="4"/>
      <c r="M35" s="4"/>
      <c r="N35" s="4"/>
      <c r="O35" s="4"/>
      <c r="P35" s="5"/>
    </row>
    <row r="36" spans="2:16" ht="26.25" customHeight="1" thickBot="1" x14ac:dyDescent="0.55000000000000004">
      <c r="B36" s="83" t="s">
        <v>110</v>
      </c>
      <c r="C36" s="83"/>
      <c r="D36" s="83"/>
      <c r="E36" s="83"/>
      <c r="F36" s="83"/>
      <c r="G36" s="83"/>
      <c r="H36" s="3"/>
      <c r="I36" s="3"/>
      <c r="J36" s="3"/>
      <c r="K36" s="4"/>
      <c r="L36" s="4"/>
      <c r="M36" s="4"/>
      <c r="N36" s="4"/>
      <c r="O36" s="4"/>
      <c r="P36" s="5"/>
    </row>
    <row r="37" spans="2:16" ht="33" customHeight="1" thickBot="1" x14ac:dyDescent="0.3">
      <c r="B37" s="76" t="s">
        <v>0</v>
      </c>
      <c r="C37" s="76"/>
      <c r="D37" s="40" t="s">
        <v>39</v>
      </c>
      <c r="E37" s="40" t="s">
        <v>45</v>
      </c>
      <c r="F37" s="40" t="s">
        <v>47</v>
      </c>
      <c r="G37" s="40" t="s">
        <v>46</v>
      </c>
    </row>
    <row r="38" spans="2:16" ht="33" customHeight="1" thickBot="1" x14ac:dyDescent="0.3">
      <c r="B38" s="67" t="s">
        <v>1</v>
      </c>
      <c r="C38" s="53">
        <v>2016001346</v>
      </c>
      <c r="D38" s="70" t="s">
        <v>78</v>
      </c>
      <c r="E38" s="65" t="s">
        <v>70</v>
      </c>
      <c r="F38" s="17">
        <v>1275000</v>
      </c>
      <c r="G38" s="17">
        <v>1275000</v>
      </c>
      <c r="H38" s="23"/>
    </row>
    <row r="39" spans="2:16" ht="33" customHeight="1" thickBot="1" x14ac:dyDescent="0.3">
      <c r="B39" s="68"/>
      <c r="C39" s="53">
        <v>2016002263</v>
      </c>
      <c r="D39" s="66"/>
      <c r="E39" s="66"/>
      <c r="F39" s="18">
        <v>3630000</v>
      </c>
      <c r="G39" s="18">
        <v>3630000</v>
      </c>
      <c r="H39" s="23"/>
    </row>
    <row r="40" spans="2:16" ht="33" customHeight="1" thickBot="1" x14ac:dyDescent="0.3">
      <c r="B40" s="67" t="s">
        <v>2</v>
      </c>
      <c r="C40" s="53">
        <v>2016001345</v>
      </c>
      <c r="D40" s="70" t="s">
        <v>108</v>
      </c>
      <c r="E40" s="65" t="s">
        <v>70</v>
      </c>
      <c r="F40" s="18">
        <v>1275000</v>
      </c>
      <c r="G40" s="18">
        <v>1275000</v>
      </c>
    </row>
    <row r="41" spans="2:16" ht="33" customHeight="1" thickBot="1" x14ac:dyDescent="0.3">
      <c r="B41" s="68"/>
      <c r="C41" s="53">
        <v>2016002264</v>
      </c>
      <c r="D41" s="66"/>
      <c r="E41" s="66"/>
      <c r="F41" s="18">
        <v>6050000</v>
      </c>
      <c r="G41" s="18">
        <v>6050000</v>
      </c>
    </row>
    <row r="42" spans="2:16" ht="33" customHeight="1" thickBot="1" x14ac:dyDescent="0.3">
      <c r="B42" s="69" t="s">
        <v>3</v>
      </c>
      <c r="C42" s="53">
        <v>2016001347</v>
      </c>
      <c r="D42" s="70" t="s">
        <v>109</v>
      </c>
      <c r="E42" s="65" t="s">
        <v>70</v>
      </c>
      <c r="F42" s="18">
        <v>950000</v>
      </c>
      <c r="G42" s="18">
        <v>950000</v>
      </c>
      <c r="H42" s="23"/>
    </row>
    <row r="43" spans="2:16" ht="33" customHeight="1" thickBot="1" x14ac:dyDescent="0.3">
      <c r="B43" s="68"/>
      <c r="C43" s="53">
        <v>2016002265</v>
      </c>
      <c r="D43" s="66"/>
      <c r="E43" s="66" t="s">
        <v>70</v>
      </c>
      <c r="F43" s="19">
        <v>2420000</v>
      </c>
      <c r="G43" s="19">
        <v>2420000</v>
      </c>
      <c r="H43" s="23"/>
    </row>
    <row r="44" spans="2:16" ht="35.25" customHeight="1" thickBot="1" x14ac:dyDescent="0.3">
      <c r="F44" s="9">
        <f>SUM(F38:F43)</f>
        <v>15600000</v>
      </c>
      <c r="G44" s="9">
        <f>SUM(G38:G43)</f>
        <v>15600000</v>
      </c>
    </row>
    <row r="45" spans="2:16" ht="12" hidden="1" customHeight="1" x14ac:dyDescent="0.25"/>
    <row r="46" spans="2:16" ht="15.75" thickBot="1" x14ac:dyDescent="0.3"/>
    <row r="47" spans="2:16" ht="65.25" customHeight="1" thickBot="1" x14ac:dyDescent="0.55000000000000004">
      <c r="B47" s="74" t="s">
        <v>175</v>
      </c>
      <c r="C47" s="74"/>
      <c r="D47" s="74"/>
      <c r="E47" s="74"/>
      <c r="F47" s="74"/>
      <c r="G47" s="74"/>
      <c r="H47" s="3"/>
      <c r="I47" s="3"/>
      <c r="J47" s="3"/>
      <c r="K47" s="8"/>
      <c r="L47" s="8"/>
      <c r="M47" s="8"/>
      <c r="N47" s="8"/>
      <c r="O47" s="8"/>
      <c r="P47" s="5"/>
    </row>
    <row r="48" spans="2:16" ht="27.75" customHeight="1" thickBot="1" x14ac:dyDescent="0.55000000000000004">
      <c r="B48" s="83" t="s">
        <v>176</v>
      </c>
      <c r="C48" s="83"/>
      <c r="D48" s="83"/>
      <c r="E48" s="83"/>
      <c r="F48" s="83"/>
      <c r="G48" s="83"/>
      <c r="H48" s="3"/>
      <c r="I48" s="3"/>
      <c r="J48" s="3"/>
      <c r="K48" s="8"/>
      <c r="L48" s="8"/>
      <c r="M48" s="8"/>
      <c r="N48" s="8"/>
      <c r="O48" s="8"/>
      <c r="P48" s="5"/>
    </row>
    <row r="49" spans="2:7" ht="42.75" customHeight="1" thickBot="1" x14ac:dyDescent="0.3">
      <c r="B49" s="76" t="s">
        <v>0</v>
      </c>
      <c r="C49" s="76"/>
      <c r="D49" s="40" t="s">
        <v>38</v>
      </c>
      <c r="E49" s="40" t="s">
        <v>45</v>
      </c>
      <c r="F49" s="40" t="s">
        <v>47</v>
      </c>
      <c r="G49" s="40" t="s">
        <v>46</v>
      </c>
    </row>
    <row r="50" spans="2:7" ht="33" customHeight="1" thickBot="1" x14ac:dyDescent="0.3">
      <c r="B50" s="54" t="s">
        <v>1</v>
      </c>
      <c r="C50" s="38">
        <v>2016001343</v>
      </c>
      <c r="D50" s="38" t="s">
        <v>37</v>
      </c>
      <c r="E50" s="38" t="s">
        <v>71</v>
      </c>
      <c r="F50" s="17">
        <v>123091</v>
      </c>
      <c r="G50" s="17">
        <v>123091</v>
      </c>
    </row>
    <row r="51" spans="2:7" ht="33" customHeight="1" thickBot="1" x14ac:dyDescent="0.3">
      <c r="B51" s="54" t="s">
        <v>2</v>
      </c>
      <c r="C51" s="38">
        <v>2016001342</v>
      </c>
      <c r="D51" s="38" t="s">
        <v>54</v>
      </c>
      <c r="E51" s="38" t="s">
        <v>71</v>
      </c>
      <c r="F51" s="18">
        <v>117195</v>
      </c>
      <c r="G51" s="18">
        <v>117195</v>
      </c>
    </row>
    <row r="52" spans="2:7" ht="33" customHeight="1" thickBot="1" x14ac:dyDescent="0.3">
      <c r="B52" s="54" t="s">
        <v>3</v>
      </c>
      <c r="C52" s="38">
        <v>2016001341</v>
      </c>
      <c r="D52" s="38" t="s">
        <v>55</v>
      </c>
      <c r="E52" s="38" t="s">
        <v>71</v>
      </c>
      <c r="F52" s="18">
        <v>97342</v>
      </c>
      <c r="G52" s="18">
        <v>97342</v>
      </c>
    </row>
    <row r="53" spans="2:7" ht="33" customHeight="1" thickBot="1" x14ac:dyDescent="0.3">
      <c r="B53" s="54" t="s">
        <v>4</v>
      </c>
      <c r="C53" s="38">
        <v>2016001340</v>
      </c>
      <c r="D53" s="38" t="s">
        <v>79</v>
      </c>
      <c r="E53" s="38" t="s">
        <v>71</v>
      </c>
      <c r="F53" s="18">
        <v>91446</v>
      </c>
      <c r="G53" s="18">
        <v>91446</v>
      </c>
    </row>
    <row r="54" spans="2:7" ht="33" customHeight="1" thickBot="1" x14ac:dyDescent="0.3">
      <c r="B54" s="54" t="s">
        <v>5</v>
      </c>
      <c r="C54" s="38">
        <v>2016001339</v>
      </c>
      <c r="D54" s="38" t="s">
        <v>112</v>
      </c>
      <c r="E54" s="38" t="s">
        <v>71</v>
      </c>
      <c r="F54" s="18">
        <v>79895</v>
      </c>
      <c r="G54" s="18">
        <v>79895</v>
      </c>
    </row>
    <row r="55" spans="2:7" ht="33" customHeight="1" thickBot="1" x14ac:dyDescent="0.3">
      <c r="B55" s="54" t="s">
        <v>6</v>
      </c>
      <c r="C55" s="38">
        <v>2016001338</v>
      </c>
      <c r="D55" s="38" t="s">
        <v>113</v>
      </c>
      <c r="E55" s="38" t="s">
        <v>71</v>
      </c>
      <c r="F55" s="18">
        <v>78331</v>
      </c>
      <c r="G55" s="18">
        <v>78331</v>
      </c>
    </row>
    <row r="56" spans="2:7" ht="33" customHeight="1" thickBot="1" x14ac:dyDescent="0.3">
      <c r="B56" s="54" t="s">
        <v>7</v>
      </c>
      <c r="C56" s="38">
        <v>2016001337</v>
      </c>
      <c r="D56" s="38" t="s">
        <v>114</v>
      </c>
      <c r="E56" s="38" t="s">
        <v>71</v>
      </c>
      <c r="F56" s="18">
        <v>58598</v>
      </c>
      <c r="G56" s="18">
        <v>58598</v>
      </c>
    </row>
    <row r="57" spans="2:7" ht="33" customHeight="1" thickBot="1" x14ac:dyDescent="0.3">
      <c r="B57" s="54" t="s">
        <v>8</v>
      </c>
      <c r="C57" s="38">
        <v>2016001336</v>
      </c>
      <c r="D57" s="38" t="s">
        <v>56</v>
      </c>
      <c r="E57" s="38" t="s">
        <v>71</v>
      </c>
      <c r="F57" s="18">
        <v>56071</v>
      </c>
      <c r="G57" s="18">
        <v>56071</v>
      </c>
    </row>
    <row r="58" spans="2:7" ht="33" customHeight="1" thickBot="1" x14ac:dyDescent="0.3">
      <c r="B58" s="54" t="s">
        <v>9</v>
      </c>
      <c r="C58" s="38">
        <v>2016001247</v>
      </c>
      <c r="D58" s="38" t="s">
        <v>41</v>
      </c>
      <c r="E58" s="38" t="s">
        <v>71</v>
      </c>
      <c r="F58" s="18">
        <v>49934</v>
      </c>
      <c r="G58" s="18">
        <v>49934</v>
      </c>
    </row>
    <row r="59" spans="2:7" ht="33" customHeight="1" thickBot="1" x14ac:dyDescent="0.3">
      <c r="B59" s="54" t="s">
        <v>10</v>
      </c>
      <c r="C59" s="38">
        <v>2016001249</v>
      </c>
      <c r="D59" s="38" t="s">
        <v>115</v>
      </c>
      <c r="E59" s="38" t="s">
        <v>71</v>
      </c>
      <c r="F59" s="18">
        <v>40910</v>
      </c>
      <c r="G59" s="18">
        <v>40910</v>
      </c>
    </row>
    <row r="60" spans="2:7" ht="33" customHeight="1" thickBot="1" x14ac:dyDescent="0.3">
      <c r="B60" s="54" t="s">
        <v>11</v>
      </c>
      <c r="C60" s="38">
        <v>2016001250</v>
      </c>
      <c r="D60" s="38" t="s">
        <v>72</v>
      </c>
      <c r="E60" s="38" t="s">
        <v>71</v>
      </c>
      <c r="F60" s="18">
        <v>38503</v>
      </c>
      <c r="G60" s="18">
        <v>38503</v>
      </c>
    </row>
    <row r="61" spans="2:7" ht="33" customHeight="1" thickBot="1" x14ac:dyDescent="0.3">
      <c r="B61" s="54" t="s">
        <v>12</v>
      </c>
      <c r="C61" s="38">
        <v>2016001251</v>
      </c>
      <c r="D61" s="38" t="s">
        <v>57</v>
      </c>
      <c r="E61" s="38" t="s">
        <v>71</v>
      </c>
      <c r="F61" s="18">
        <v>36097</v>
      </c>
      <c r="G61" s="18">
        <v>36097</v>
      </c>
    </row>
    <row r="62" spans="2:7" ht="33" customHeight="1" thickBot="1" x14ac:dyDescent="0.3">
      <c r="B62" s="54" t="s">
        <v>13</v>
      </c>
      <c r="C62" s="38">
        <v>2016001252</v>
      </c>
      <c r="D62" s="38" t="s">
        <v>116</v>
      </c>
      <c r="E62" s="38" t="s">
        <v>71</v>
      </c>
      <c r="F62" s="18">
        <v>36097</v>
      </c>
      <c r="G62" s="18">
        <v>36097</v>
      </c>
    </row>
    <row r="63" spans="2:7" ht="33" customHeight="1" thickBot="1" x14ac:dyDescent="0.3">
      <c r="B63" s="54" t="s">
        <v>14</v>
      </c>
      <c r="C63" s="38">
        <v>2016001253</v>
      </c>
      <c r="D63" s="38" t="s">
        <v>117</v>
      </c>
      <c r="E63" s="38" t="s">
        <v>71</v>
      </c>
      <c r="F63" s="18">
        <v>29600</v>
      </c>
      <c r="G63" s="18">
        <v>29600</v>
      </c>
    </row>
    <row r="64" spans="2:7" ht="33" customHeight="1" thickBot="1" x14ac:dyDescent="0.3">
      <c r="B64" s="54" t="s">
        <v>15</v>
      </c>
      <c r="C64" s="38">
        <v>2016001254</v>
      </c>
      <c r="D64" s="38" t="s">
        <v>118</v>
      </c>
      <c r="E64" s="38" t="s">
        <v>71</v>
      </c>
      <c r="F64" s="18">
        <v>24065</v>
      </c>
      <c r="G64" s="18">
        <v>24065</v>
      </c>
    </row>
    <row r="65" spans="2:7" ht="33" customHeight="1" thickBot="1" x14ac:dyDescent="0.3">
      <c r="B65" s="54" t="s">
        <v>16</v>
      </c>
      <c r="C65" s="38">
        <v>2016001255</v>
      </c>
      <c r="D65" s="38" t="s">
        <v>58</v>
      </c>
      <c r="E65" s="38" t="s">
        <v>71</v>
      </c>
      <c r="F65" s="18">
        <v>24065</v>
      </c>
      <c r="G65" s="18">
        <v>24065</v>
      </c>
    </row>
    <row r="66" spans="2:7" ht="33" customHeight="1" thickBot="1" x14ac:dyDescent="0.3">
      <c r="B66" s="54" t="s">
        <v>17</v>
      </c>
      <c r="C66" s="38">
        <v>2016001256</v>
      </c>
      <c r="D66" s="38" t="s">
        <v>59</v>
      </c>
      <c r="E66" s="38" t="s">
        <v>71</v>
      </c>
      <c r="F66" s="18">
        <v>23824</v>
      </c>
      <c r="G66" s="18">
        <v>23824</v>
      </c>
    </row>
    <row r="67" spans="2:7" ht="33" customHeight="1" thickBot="1" x14ac:dyDescent="0.3">
      <c r="B67" s="54" t="s">
        <v>18</v>
      </c>
      <c r="C67" s="38">
        <v>2016001257</v>
      </c>
      <c r="D67" s="38" t="s">
        <v>42</v>
      </c>
      <c r="E67" s="38" t="s">
        <v>71</v>
      </c>
      <c r="F67" s="18">
        <v>19252</v>
      </c>
      <c r="G67" s="18">
        <v>19252</v>
      </c>
    </row>
    <row r="68" spans="2:7" ht="33" customHeight="1" thickBot="1" x14ac:dyDescent="0.3">
      <c r="B68" s="54" t="s">
        <v>19</v>
      </c>
      <c r="C68" s="38">
        <v>2016001259</v>
      </c>
      <c r="D68" s="38" t="s">
        <v>73</v>
      </c>
      <c r="E68" s="38" t="s">
        <v>71</v>
      </c>
      <c r="F68" s="18">
        <v>19252</v>
      </c>
      <c r="G68" s="18">
        <v>19252</v>
      </c>
    </row>
    <row r="69" spans="2:7" ht="33" customHeight="1" thickBot="1" x14ac:dyDescent="0.3">
      <c r="B69" s="54" t="s">
        <v>20</v>
      </c>
      <c r="C69" s="38">
        <v>2016001258</v>
      </c>
      <c r="D69" s="38" t="s">
        <v>60</v>
      </c>
      <c r="E69" s="38" t="s">
        <v>71</v>
      </c>
      <c r="F69" s="18">
        <v>16966</v>
      </c>
      <c r="G69" s="18">
        <v>16966</v>
      </c>
    </row>
    <row r="70" spans="2:7" ht="33" customHeight="1" thickBot="1" x14ac:dyDescent="0.3">
      <c r="B70" s="54" t="s">
        <v>21</v>
      </c>
      <c r="C70" s="38">
        <v>2016001260</v>
      </c>
      <c r="D70" s="38" t="s">
        <v>119</v>
      </c>
      <c r="E70" s="38" t="s">
        <v>71</v>
      </c>
      <c r="F70" s="18">
        <v>15642</v>
      </c>
      <c r="G70" s="18">
        <v>15642</v>
      </c>
    </row>
    <row r="71" spans="2:7" ht="33" customHeight="1" thickBot="1" x14ac:dyDescent="0.3">
      <c r="B71" s="54" t="s">
        <v>22</v>
      </c>
      <c r="C71" s="38">
        <v>2016001261</v>
      </c>
      <c r="D71" s="38" t="s">
        <v>120</v>
      </c>
      <c r="E71" s="38" t="s">
        <v>71</v>
      </c>
      <c r="F71" s="18">
        <v>15161</v>
      </c>
      <c r="G71" s="18">
        <v>15161</v>
      </c>
    </row>
    <row r="72" spans="2:7" ht="33" customHeight="1" thickBot="1" x14ac:dyDescent="0.3">
      <c r="B72" s="54" t="s">
        <v>23</v>
      </c>
      <c r="C72" s="38">
        <v>2016001262</v>
      </c>
      <c r="D72" s="38" t="s">
        <v>121</v>
      </c>
      <c r="E72" s="38" t="s">
        <v>71</v>
      </c>
      <c r="F72" s="18">
        <v>4813</v>
      </c>
      <c r="G72" s="18">
        <v>4813</v>
      </c>
    </row>
    <row r="73" spans="2:7" ht="33" customHeight="1" thickBot="1" x14ac:dyDescent="0.3">
      <c r="B73" s="54" t="s">
        <v>24</v>
      </c>
      <c r="C73" s="38">
        <v>2016001263</v>
      </c>
      <c r="D73" s="38" t="s">
        <v>74</v>
      </c>
      <c r="E73" s="38" t="s">
        <v>71</v>
      </c>
      <c r="F73" s="19">
        <v>3850</v>
      </c>
      <c r="G73" s="19">
        <v>3850</v>
      </c>
    </row>
    <row r="74" spans="2:7" ht="33.75" customHeight="1" thickBot="1" x14ac:dyDescent="0.3">
      <c r="F74" s="9">
        <f>SUM(F50:F73)</f>
        <v>1100000</v>
      </c>
      <c r="G74" s="9">
        <f>SUM(G50:G73)</f>
        <v>1100000</v>
      </c>
    </row>
    <row r="75" spans="2:7" ht="14.25" customHeight="1" x14ac:dyDescent="0.25"/>
    <row r="76" spans="2:7" ht="0.75" customHeight="1" x14ac:dyDescent="0.25"/>
    <row r="77" spans="2:7" ht="5.25" customHeight="1" thickBot="1" x14ac:dyDescent="0.3"/>
    <row r="78" spans="2:7" ht="63.75" customHeight="1" thickBot="1" x14ac:dyDescent="0.3">
      <c r="B78" s="77" t="s">
        <v>61</v>
      </c>
      <c r="C78" s="78"/>
      <c r="D78" s="78"/>
      <c r="E78" s="78"/>
      <c r="F78" s="78"/>
      <c r="G78" s="79"/>
    </row>
    <row r="79" spans="2:7" ht="30" customHeight="1" thickBot="1" x14ac:dyDescent="0.3">
      <c r="B79" s="71" t="s">
        <v>122</v>
      </c>
      <c r="C79" s="72"/>
      <c r="D79" s="72"/>
      <c r="E79" s="72"/>
      <c r="F79" s="72"/>
      <c r="G79" s="73"/>
    </row>
    <row r="80" spans="2:7" ht="51.75" customHeight="1" thickBot="1" x14ac:dyDescent="0.3">
      <c r="B80" s="80" t="s">
        <v>0</v>
      </c>
      <c r="C80" s="81"/>
      <c r="D80" s="33" t="s">
        <v>38</v>
      </c>
      <c r="E80" s="33" t="s">
        <v>45</v>
      </c>
      <c r="F80" s="33" t="s">
        <v>47</v>
      </c>
      <c r="G80" s="24" t="s">
        <v>46</v>
      </c>
    </row>
    <row r="81" spans="2:8" ht="33" customHeight="1" thickBot="1" x14ac:dyDescent="0.3">
      <c r="B81" s="13" t="s">
        <v>1</v>
      </c>
      <c r="C81" s="55">
        <v>2016000903</v>
      </c>
      <c r="D81" s="38" t="s">
        <v>78</v>
      </c>
      <c r="E81" s="56" t="s">
        <v>40</v>
      </c>
      <c r="F81" s="20">
        <v>32000</v>
      </c>
      <c r="G81" s="17">
        <v>32000</v>
      </c>
    </row>
    <row r="82" spans="2:8" ht="33" customHeight="1" thickBot="1" x14ac:dyDescent="0.3">
      <c r="B82" s="14" t="s">
        <v>2</v>
      </c>
      <c r="C82" s="55">
        <v>2016000904</v>
      </c>
      <c r="D82" s="38" t="s">
        <v>88</v>
      </c>
      <c r="E82" s="38" t="s">
        <v>134</v>
      </c>
      <c r="F82" s="21">
        <v>30000</v>
      </c>
      <c r="G82" s="18">
        <v>30000</v>
      </c>
      <c r="H82" s="31"/>
    </row>
    <row r="83" spans="2:8" ht="33" customHeight="1" thickBot="1" x14ac:dyDescent="0.3">
      <c r="B83" s="15" t="s">
        <v>3</v>
      </c>
      <c r="C83" s="55">
        <v>2016000905</v>
      </c>
      <c r="D83" s="38" t="s">
        <v>123</v>
      </c>
      <c r="E83" s="56" t="s">
        <v>135</v>
      </c>
      <c r="F83" s="21">
        <v>23000</v>
      </c>
      <c r="G83" s="18">
        <v>23000</v>
      </c>
    </row>
    <row r="84" spans="2:8" ht="33" customHeight="1" thickBot="1" x14ac:dyDescent="0.3">
      <c r="B84" s="15" t="s">
        <v>4</v>
      </c>
      <c r="C84" s="55">
        <v>2016000907</v>
      </c>
      <c r="D84" s="38" t="s">
        <v>97</v>
      </c>
      <c r="E84" s="56" t="s">
        <v>136</v>
      </c>
      <c r="F84" s="21">
        <v>23000</v>
      </c>
      <c r="G84" s="18">
        <v>23000</v>
      </c>
    </row>
    <row r="85" spans="2:8" ht="33" customHeight="1" thickBot="1" x14ac:dyDescent="0.3">
      <c r="B85" s="15" t="s">
        <v>5</v>
      </c>
      <c r="C85" s="55">
        <v>2016000908</v>
      </c>
      <c r="D85" s="38" t="s">
        <v>79</v>
      </c>
      <c r="E85" s="38" t="s">
        <v>137</v>
      </c>
      <c r="F85" s="21">
        <v>18000</v>
      </c>
      <c r="G85" s="18">
        <v>18000</v>
      </c>
      <c r="H85" s="31"/>
    </row>
    <row r="86" spans="2:8" ht="33" customHeight="1" thickBot="1" x14ac:dyDescent="0.3">
      <c r="B86" s="15" t="s">
        <v>6</v>
      </c>
      <c r="C86" s="55">
        <v>2016000910</v>
      </c>
      <c r="D86" s="38" t="s">
        <v>62</v>
      </c>
      <c r="E86" s="56" t="s">
        <v>138</v>
      </c>
      <c r="F86" s="21">
        <v>18000</v>
      </c>
      <c r="G86" s="18">
        <v>18000</v>
      </c>
    </row>
    <row r="87" spans="2:8" ht="33" customHeight="1" thickBot="1" x14ac:dyDescent="0.3">
      <c r="B87" s="14" t="s">
        <v>7</v>
      </c>
      <c r="C87" s="55">
        <v>2016000912</v>
      </c>
      <c r="D87" s="38" t="s">
        <v>52</v>
      </c>
      <c r="E87" s="56" t="s">
        <v>139</v>
      </c>
      <c r="F87" s="21">
        <v>18000</v>
      </c>
      <c r="G87" s="18">
        <v>18000</v>
      </c>
    </row>
    <row r="88" spans="2:8" ht="33" customHeight="1" thickBot="1" x14ac:dyDescent="0.3">
      <c r="B88" s="14" t="s">
        <v>8</v>
      </c>
      <c r="C88" s="55">
        <v>2016000913</v>
      </c>
      <c r="D88" s="38" t="s">
        <v>94</v>
      </c>
      <c r="E88" s="56" t="s">
        <v>140</v>
      </c>
      <c r="F88" s="21">
        <v>18000</v>
      </c>
      <c r="G88" s="18">
        <v>18000</v>
      </c>
    </row>
    <row r="89" spans="2:8" ht="33" customHeight="1" thickBot="1" x14ac:dyDescent="0.3">
      <c r="B89" s="14" t="s">
        <v>9</v>
      </c>
      <c r="C89" s="55">
        <v>2016000914</v>
      </c>
      <c r="D89" s="38" t="s">
        <v>68</v>
      </c>
      <c r="E89" s="56" t="s">
        <v>84</v>
      </c>
      <c r="F89" s="21">
        <v>18000</v>
      </c>
      <c r="G89" s="18">
        <v>18000</v>
      </c>
    </row>
    <row r="90" spans="2:8" ht="33" customHeight="1" thickBot="1" x14ac:dyDescent="0.3">
      <c r="B90" s="14" t="s">
        <v>10</v>
      </c>
      <c r="C90" s="55">
        <v>2016000915</v>
      </c>
      <c r="D90" s="38" t="s">
        <v>63</v>
      </c>
      <c r="E90" s="56" t="s">
        <v>141</v>
      </c>
      <c r="F90" s="21">
        <v>18000</v>
      </c>
      <c r="G90" s="18">
        <v>18000</v>
      </c>
    </row>
    <row r="91" spans="2:8" ht="33" customHeight="1" thickBot="1" x14ac:dyDescent="0.3">
      <c r="B91" s="14" t="s">
        <v>11</v>
      </c>
      <c r="C91" s="55">
        <v>2016000916</v>
      </c>
      <c r="D91" s="38" t="s">
        <v>37</v>
      </c>
      <c r="E91" s="56" t="s">
        <v>142</v>
      </c>
      <c r="F91" s="21">
        <v>18000</v>
      </c>
      <c r="G91" s="18">
        <v>18000</v>
      </c>
    </row>
    <row r="92" spans="2:8" ht="33" customHeight="1" thickBot="1" x14ac:dyDescent="0.3">
      <c r="B92" s="14" t="s">
        <v>12</v>
      </c>
      <c r="C92" s="55">
        <v>2016000917</v>
      </c>
      <c r="D92" s="38" t="s">
        <v>124</v>
      </c>
      <c r="E92" s="56" t="s">
        <v>143</v>
      </c>
      <c r="F92" s="21">
        <v>18000</v>
      </c>
      <c r="G92" s="18">
        <v>18000</v>
      </c>
    </row>
    <row r="93" spans="2:8" ht="33" customHeight="1" thickBot="1" x14ac:dyDescent="0.3">
      <c r="B93" s="14" t="s">
        <v>13</v>
      </c>
      <c r="C93" s="55">
        <v>2016000918</v>
      </c>
      <c r="D93" s="38" t="s">
        <v>106</v>
      </c>
      <c r="E93" s="56" t="s">
        <v>144</v>
      </c>
      <c r="F93" s="21">
        <v>14000</v>
      </c>
      <c r="G93" s="18">
        <v>14000</v>
      </c>
      <c r="H93" s="31"/>
    </row>
    <row r="94" spans="2:8" ht="33" customHeight="1" thickBot="1" x14ac:dyDescent="0.3">
      <c r="B94" s="14" t="s">
        <v>14</v>
      </c>
      <c r="C94" s="55">
        <v>2016000919</v>
      </c>
      <c r="D94" s="38" t="s">
        <v>125</v>
      </c>
      <c r="E94" s="56" t="s">
        <v>145</v>
      </c>
      <c r="F94" s="21">
        <v>14000</v>
      </c>
      <c r="G94" s="18">
        <v>14000</v>
      </c>
    </row>
    <row r="95" spans="2:8" ht="33" customHeight="1" thickBot="1" x14ac:dyDescent="0.3">
      <c r="B95" s="14" t="s">
        <v>15</v>
      </c>
      <c r="C95" s="55">
        <v>2016000920</v>
      </c>
      <c r="D95" s="38" t="s">
        <v>100</v>
      </c>
      <c r="E95" s="57" t="s">
        <v>146</v>
      </c>
      <c r="F95" s="21">
        <v>14000</v>
      </c>
      <c r="G95" s="18">
        <v>0</v>
      </c>
      <c r="H95" s="31" t="s">
        <v>66</v>
      </c>
    </row>
    <row r="96" spans="2:8" ht="33" customHeight="1" thickBot="1" x14ac:dyDescent="0.3">
      <c r="B96" s="16" t="s">
        <v>16</v>
      </c>
      <c r="C96" s="55">
        <v>2016000921</v>
      </c>
      <c r="D96" s="38" t="s">
        <v>126</v>
      </c>
      <c r="E96" s="57" t="s">
        <v>89</v>
      </c>
      <c r="F96" s="21">
        <v>14000</v>
      </c>
      <c r="G96" s="18">
        <v>14000</v>
      </c>
      <c r="H96" s="31"/>
    </row>
    <row r="97" spans="2:8" ht="33" customHeight="1" thickBot="1" x14ac:dyDescent="0.3">
      <c r="B97" s="14" t="s">
        <v>17</v>
      </c>
      <c r="C97" s="55">
        <v>2016000922</v>
      </c>
      <c r="D97" s="38" t="s">
        <v>127</v>
      </c>
      <c r="E97" s="56" t="s">
        <v>81</v>
      </c>
      <c r="F97" s="21">
        <v>14000</v>
      </c>
      <c r="G97" s="18">
        <v>14000</v>
      </c>
    </row>
    <row r="98" spans="2:8" ht="33" customHeight="1" thickBot="1" x14ac:dyDescent="0.3">
      <c r="B98" s="14" t="s">
        <v>18</v>
      </c>
      <c r="C98" s="55">
        <v>2016000923</v>
      </c>
      <c r="D98" s="38" t="s">
        <v>93</v>
      </c>
      <c r="E98" s="56" t="s">
        <v>82</v>
      </c>
      <c r="F98" s="21">
        <v>14000</v>
      </c>
      <c r="G98" s="18">
        <v>14000</v>
      </c>
    </row>
    <row r="99" spans="2:8" ht="33" customHeight="1" thickBot="1" x14ac:dyDescent="0.3">
      <c r="B99" s="14" t="s">
        <v>19</v>
      </c>
      <c r="C99" s="55">
        <v>2016000924</v>
      </c>
      <c r="D99" s="38" t="s">
        <v>58</v>
      </c>
      <c r="E99" s="56" t="s">
        <v>147</v>
      </c>
      <c r="F99" s="21">
        <v>14000</v>
      </c>
      <c r="G99" s="18">
        <v>14000</v>
      </c>
      <c r="H99" s="31"/>
    </row>
    <row r="100" spans="2:8" ht="33" customHeight="1" thickBot="1" x14ac:dyDescent="0.3">
      <c r="B100" s="14" t="s">
        <v>20</v>
      </c>
      <c r="C100" s="55">
        <v>2016000925</v>
      </c>
      <c r="D100" s="58" t="s">
        <v>43</v>
      </c>
      <c r="E100" s="56" t="s">
        <v>148</v>
      </c>
      <c r="F100" s="21">
        <v>14000</v>
      </c>
      <c r="G100" s="18">
        <v>14000</v>
      </c>
    </row>
    <row r="101" spans="2:8" ht="33" customHeight="1" thickBot="1" x14ac:dyDescent="0.3">
      <c r="B101" s="14" t="s">
        <v>21</v>
      </c>
      <c r="C101" s="55">
        <v>2016000926</v>
      </c>
      <c r="D101" s="58" t="s">
        <v>90</v>
      </c>
      <c r="E101" s="38" t="s">
        <v>149</v>
      </c>
      <c r="F101" s="21">
        <v>14000</v>
      </c>
      <c r="G101" s="18">
        <v>14000</v>
      </c>
    </row>
    <row r="102" spans="2:8" ht="33" customHeight="1" thickBot="1" x14ac:dyDescent="0.3">
      <c r="B102" s="14" t="s">
        <v>22</v>
      </c>
      <c r="C102" s="55">
        <v>2016000927</v>
      </c>
      <c r="D102" s="38" t="s">
        <v>51</v>
      </c>
      <c r="E102" s="56" t="s">
        <v>150</v>
      </c>
      <c r="F102" s="21">
        <v>14000</v>
      </c>
      <c r="G102" s="18">
        <v>14000</v>
      </c>
    </row>
    <row r="103" spans="2:8" ht="33" customHeight="1" thickBot="1" x14ac:dyDescent="0.3">
      <c r="B103" s="14" t="s">
        <v>23</v>
      </c>
      <c r="C103" s="55">
        <v>2016000928</v>
      </c>
      <c r="D103" s="38" t="s">
        <v>98</v>
      </c>
      <c r="E103" s="56" t="s">
        <v>151</v>
      </c>
      <c r="F103" s="21">
        <v>14000</v>
      </c>
      <c r="G103" s="18">
        <v>14000</v>
      </c>
      <c r="H103" s="31"/>
    </row>
    <row r="104" spans="2:8" ht="33" customHeight="1" thickBot="1" x14ac:dyDescent="0.3">
      <c r="B104" s="14" t="s">
        <v>24</v>
      </c>
      <c r="C104" s="55">
        <v>2016000929</v>
      </c>
      <c r="D104" s="38" t="s">
        <v>36</v>
      </c>
      <c r="E104" s="56" t="s">
        <v>152</v>
      </c>
      <c r="F104" s="21">
        <v>10000</v>
      </c>
      <c r="G104" s="18">
        <v>10000</v>
      </c>
    </row>
    <row r="105" spans="2:8" ht="33" customHeight="1" thickBot="1" x14ac:dyDescent="0.3">
      <c r="B105" s="14" t="s">
        <v>25</v>
      </c>
      <c r="C105" s="55">
        <v>2016000932</v>
      </c>
      <c r="D105" s="38" t="s">
        <v>49</v>
      </c>
      <c r="E105" s="56" t="s">
        <v>86</v>
      </c>
      <c r="F105" s="21">
        <v>9000</v>
      </c>
      <c r="G105" s="18">
        <v>9000</v>
      </c>
    </row>
    <row r="106" spans="2:8" ht="33" customHeight="1" thickBot="1" x14ac:dyDescent="0.3">
      <c r="B106" s="14" t="s">
        <v>26</v>
      </c>
      <c r="C106" s="55">
        <v>2016000933</v>
      </c>
      <c r="D106" s="38" t="s">
        <v>49</v>
      </c>
      <c r="E106" s="38" t="s">
        <v>153</v>
      </c>
      <c r="F106" s="21">
        <v>8000</v>
      </c>
      <c r="G106" s="18">
        <v>8000</v>
      </c>
    </row>
    <row r="107" spans="2:8" ht="33" customHeight="1" thickBot="1" x14ac:dyDescent="0.3">
      <c r="B107" s="14" t="s">
        <v>27</v>
      </c>
      <c r="C107" s="55">
        <v>2016000934</v>
      </c>
      <c r="D107" s="38" t="s">
        <v>48</v>
      </c>
      <c r="E107" s="38" t="s">
        <v>154</v>
      </c>
      <c r="F107" s="21">
        <v>8000</v>
      </c>
      <c r="G107" s="18">
        <v>8000</v>
      </c>
    </row>
    <row r="108" spans="2:8" ht="33" customHeight="1" thickBot="1" x14ac:dyDescent="0.3">
      <c r="B108" s="14" t="s">
        <v>28</v>
      </c>
      <c r="C108" s="55">
        <v>2016000935</v>
      </c>
      <c r="D108" s="38" t="s">
        <v>128</v>
      </c>
      <c r="E108" s="56" t="s">
        <v>155</v>
      </c>
      <c r="F108" s="21">
        <v>7000</v>
      </c>
      <c r="G108" s="18">
        <v>7000</v>
      </c>
    </row>
    <row r="109" spans="2:8" ht="33" customHeight="1" thickBot="1" x14ac:dyDescent="0.3">
      <c r="B109" s="14" t="s">
        <v>29</v>
      </c>
      <c r="C109" s="55">
        <v>2016000936</v>
      </c>
      <c r="D109" s="38" t="s">
        <v>108</v>
      </c>
      <c r="E109" s="56" t="s">
        <v>156</v>
      </c>
      <c r="F109" s="21">
        <v>6000</v>
      </c>
      <c r="G109" s="18">
        <v>6000</v>
      </c>
    </row>
    <row r="110" spans="2:8" ht="33" customHeight="1" thickBot="1" x14ac:dyDescent="0.3">
      <c r="B110" s="14" t="s">
        <v>30</v>
      </c>
      <c r="C110" s="55">
        <v>2016000937</v>
      </c>
      <c r="D110" s="38" t="s">
        <v>42</v>
      </c>
      <c r="E110" s="56" t="s">
        <v>157</v>
      </c>
      <c r="F110" s="21">
        <v>6000</v>
      </c>
      <c r="G110" s="18">
        <v>6000</v>
      </c>
    </row>
    <row r="111" spans="2:8" ht="33" customHeight="1" thickBot="1" x14ac:dyDescent="0.3">
      <c r="B111" s="14" t="s">
        <v>31</v>
      </c>
      <c r="C111" s="55">
        <v>2016000938</v>
      </c>
      <c r="D111" s="38" t="s">
        <v>129</v>
      </c>
      <c r="E111" s="56" t="s">
        <v>158</v>
      </c>
      <c r="F111" s="21">
        <v>5000</v>
      </c>
      <c r="G111" s="18">
        <v>5000</v>
      </c>
    </row>
    <row r="112" spans="2:8" ht="33" customHeight="1" thickBot="1" x14ac:dyDescent="0.3">
      <c r="B112" s="14" t="s">
        <v>32</v>
      </c>
      <c r="C112" s="55">
        <v>2016000940</v>
      </c>
      <c r="D112" s="58" t="s">
        <v>120</v>
      </c>
      <c r="E112" s="56" t="s">
        <v>83</v>
      </c>
      <c r="F112" s="21">
        <v>5000</v>
      </c>
      <c r="G112" s="18">
        <v>5000</v>
      </c>
    </row>
    <row r="113" spans="2:8" ht="33" customHeight="1" thickBot="1" x14ac:dyDescent="0.3">
      <c r="B113" s="15" t="s">
        <v>33</v>
      </c>
      <c r="C113" s="55">
        <v>2016000941</v>
      </c>
      <c r="D113" s="38" t="s">
        <v>130</v>
      </c>
      <c r="E113" s="56" t="s">
        <v>159</v>
      </c>
      <c r="F113" s="21">
        <v>5000</v>
      </c>
      <c r="G113" s="18">
        <v>5000</v>
      </c>
    </row>
    <row r="114" spans="2:8" ht="33" customHeight="1" thickBot="1" x14ac:dyDescent="0.3">
      <c r="B114" s="14" t="s">
        <v>34</v>
      </c>
      <c r="C114" s="55">
        <v>2016000943</v>
      </c>
      <c r="D114" s="38" t="s">
        <v>64</v>
      </c>
      <c r="E114" s="56" t="s">
        <v>160</v>
      </c>
      <c r="F114" s="21">
        <v>5000</v>
      </c>
      <c r="G114" s="18">
        <v>5000</v>
      </c>
    </row>
    <row r="115" spans="2:8" ht="33" customHeight="1" thickBot="1" x14ac:dyDescent="0.3">
      <c r="B115" s="14" t="s">
        <v>35</v>
      </c>
      <c r="C115" s="55">
        <v>2016000944</v>
      </c>
      <c r="D115" s="59" t="s">
        <v>80</v>
      </c>
      <c r="E115" s="56" t="s">
        <v>161</v>
      </c>
      <c r="F115" s="21">
        <v>5000</v>
      </c>
      <c r="G115" s="18">
        <v>5000</v>
      </c>
    </row>
    <row r="116" spans="2:8" ht="26.25" customHeight="1" thickBot="1" x14ac:dyDescent="0.3">
      <c r="B116" s="13" t="s">
        <v>75</v>
      </c>
      <c r="C116" s="55">
        <v>2016000945</v>
      </c>
      <c r="D116" s="38" t="s">
        <v>131</v>
      </c>
      <c r="E116" s="56" t="s">
        <v>65</v>
      </c>
      <c r="F116" s="21">
        <v>5000</v>
      </c>
      <c r="G116" s="18">
        <v>5000</v>
      </c>
    </row>
    <row r="117" spans="2:8" ht="26.25" customHeight="1" thickBot="1" x14ac:dyDescent="0.3">
      <c r="B117" s="14" t="s">
        <v>76</v>
      </c>
      <c r="C117" s="55">
        <v>2016000946</v>
      </c>
      <c r="D117" s="38" t="s">
        <v>132</v>
      </c>
      <c r="E117" s="56" t="s">
        <v>85</v>
      </c>
      <c r="F117" s="21">
        <v>5000</v>
      </c>
      <c r="G117" s="18">
        <v>5000</v>
      </c>
    </row>
    <row r="118" spans="2:8" ht="26.25" customHeight="1" thickBot="1" x14ac:dyDescent="0.3">
      <c r="B118" s="25" t="s">
        <v>77</v>
      </c>
      <c r="C118" s="55">
        <v>2016000947</v>
      </c>
      <c r="D118" s="60" t="s">
        <v>133</v>
      </c>
      <c r="E118" s="56" t="s">
        <v>162</v>
      </c>
      <c r="F118" s="22">
        <v>5000</v>
      </c>
      <c r="G118" s="19">
        <v>5000</v>
      </c>
    </row>
    <row r="119" spans="2:8" ht="26.25" customHeight="1" thickBot="1" x14ac:dyDescent="0.3">
      <c r="F119" s="9">
        <f>SUM(F81:F118)</f>
        <v>500000</v>
      </c>
      <c r="G119" s="9">
        <f>SUM(G81:G118)</f>
        <v>486000</v>
      </c>
    </row>
    <row r="120" spans="2:8" ht="21.75" customHeight="1" thickBot="1" x14ac:dyDescent="0.3">
      <c r="F120" s="39"/>
      <c r="G120" s="39"/>
    </row>
    <row r="121" spans="2:8" ht="15.75" hidden="1" thickBot="1" x14ac:dyDescent="0.3"/>
    <row r="122" spans="2:8" ht="15.75" hidden="1" thickBot="1" x14ac:dyDescent="0.3"/>
    <row r="123" spans="2:8" ht="78.75" customHeight="1" thickBot="1" x14ac:dyDescent="0.3">
      <c r="B123" s="74" t="s">
        <v>172</v>
      </c>
      <c r="C123" s="75"/>
      <c r="D123" s="75"/>
      <c r="E123" s="75"/>
      <c r="F123" s="75"/>
      <c r="G123" s="75"/>
    </row>
    <row r="124" spans="2:8" ht="30" customHeight="1" thickBot="1" x14ac:dyDescent="0.3">
      <c r="B124" s="71" t="s">
        <v>173</v>
      </c>
      <c r="C124" s="72"/>
      <c r="D124" s="72"/>
      <c r="E124" s="72"/>
      <c r="F124" s="72"/>
      <c r="G124" s="73"/>
    </row>
    <row r="125" spans="2:8" ht="63" customHeight="1" thickBot="1" x14ac:dyDescent="0.3">
      <c r="B125" s="76" t="s">
        <v>0</v>
      </c>
      <c r="C125" s="76"/>
      <c r="D125" s="30" t="s">
        <v>38</v>
      </c>
      <c r="E125" s="30" t="s">
        <v>45</v>
      </c>
      <c r="F125" s="30" t="s">
        <v>47</v>
      </c>
      <c r="G125" s="30" t="s">
        <v>46</v>
      </c>
    </row>
    <row r="126" spans="2:8" ht="33" customHeight="1" thickBot="1" x14ac:dyDescent="0.3">
      <c r="B126" s="28" t="s">
        <v>1</v>
      </c>
      <c r="C126" s="63">
        <v>2016001356</v>
      </c>
      <c r="D126" s="64" t="s">
        <v>114</v>
      </c>
      <c r="E126" s="64" t="s">
        <v>163</v>
      </c>
      <c r="F126" s="20">
        <v>250000</v>
      </c>
      <c r="G126" s="17">
        <v>250000</v>
      </c>
    </row>
    <row r="127" spans="2:8" ht="33" customHeight="1" thickBot="1" x14ac:dyDescent="0.3">
      <c r="B127" s="61" t="s">
        <v>2</v>
      </c>
      <c r="C127" s="63">
        <v>2016001357</v>
      </c>
      <c r="D127" s="64" t="s">
        <v>87</v>
      </c>
      <c r="E127" s="64" t="s">
        <v>164</v>
      </c>
      <c r="F127" s="21">
        <v>250000</v>
      </c>
      <c r="G127" s="18">
        <v>250000</v>
      </c>
    </row>
    <row r="128" spans="2:8" ht="33" customHeight="1" thickBot="1" x14ac:dyDescent="0.3">
      <c r="B128" s="61" t="s">
        <v>3</v>
      </c>
      <c r="C128" s="63">
        <v>2016001358</v>
      </c>
      <c r="D128" s="64" t="s">
        <v>78</v>
      </c>
      <c r="E128" s="64" t="s">
        <v>165</v>
      </c>
      <c r="F128" s="21">
        <v>110000</v>
      </c>
      <c r="G128" s="18">
        <v>96771</v>
      </c>
      <c r="H128" s="31" t="s">
        <v>174</v>
      </c>
    </row>
    <row r="129" spans="2:8" ht="33" customHeight="1" thickBot="1" x14ac:dyDescent="0.3">
      <c r="B129" s="61" t="s">
        <v>4</v>
      </c>
      <c r="C129" s="63">
        <v>2016001359</v>
      </c>
      <c r="D129" s="64" t="s">
        <v>93</v>
      </c>
      <c r="E129" s="64" t="s">
        <v>166</v>
      </c>
      <c r="F129" s="21">
        <v>100000</v>
      </c>
      <c r="G129" s="18">
        <v>100000</v>
      </c>
    </row>
    <row r="130" spans="2:8" ht="33" customHeight="1" thickBot="1" x14ac:dyDescent="0.3">
      <c r="B130" s="61" t="s">
        <v>5</v>
      </c>
      <c r="C130" s="63">
        <v>2016001360</v>
      </c>
      <c r="D130" s="64" t="s">
        <v>167</v>
      </c>
      <c r="E130" s="64" t="s">
        <v>168</v>
      </c>
      <c r="F130" s="21">
        <v>100000</v>
      </c>
      <c r="G130" s="18">
        <v>100000</v>
      </c>
    </row>
    <row r="131" spans="2:8" ht="33" customHeight="1" thickBot="1" x14ac:dyDescent="0.3">
      <c r="B131" s="61" t="s">
        <v>6</v>
      </c>
      <c r="C131" s="63">
        <v>2016001361</v>
      </c>
      <c r="D131" s="64" t="s">
        <v>48</v>
      </c>
      <c r="E131" s="64" t="s">
        <v>169</v>
      </c>
      <c r="F131" s="21">
        <v>67000</v>
      </c>
      <c r="G131" s="18">
        <v>67000</v>
      </c>
      <c r="H131" s="31"/>
    </row>
    <row r="132" spans="2:8" ht="33" customHeight="1" thickBot="1" x14ac:dyDescent="0.3">
      <c r="B132" s="62" t="s">
        <v>7</v>
      </c>
      <c r="C132" s="63">
        <v>2016001362</v>
      </c>
      <c r="D132" s="64" t="s">
        <v>42</v>
      </c>
      <c r="E132" s="64" t="s">
        <v>170</v>
      </c>
      <c r="F132" s="21">
        <v>63000</v>
      </c>
      <c r="G132" s="18">
        <v>63000</v>
      </c>
    </row>
    <row r="133" spans="2:8" ht="33" customHeight="1" thickBot="1" x14ac:dyDescent="0.3">
      <c r="B133" s="52" t="s">
        <v>8</v>
      </c>
      <c r="C133" s="63">
        <v>2016001363</v>
      </c>
      <c r="D133" s="64" t="s">
        <v>98</v>
      </c>
      <c r="E133" s="64" t="s">
        <v>171</v>
      </c>
      <c r="F133" s="22">
        <v>60000</v>
      </c>
      <c r="G133" s="19">
        <v>60000</v>
      </c>
    </row>
    <row r="134" spans="2:8" ht="33" customHeight="1" thickBot="1" x14ac:dyDescent="0.3">
      <c r="F134" s="9">
        <f>SUM(F126:F133)</f>
        <v>1000000</v>
      </c>
      <c r="G134" s="9">
        <f>SUM(G126:G133)</f>
        <v>986771</v>
      </c>
    </row>
    <row r="136" spans="2:8" ht="5.25" customHeight="1" x14ac:dyDescent="0.25"/>
    <row r="137" spans="2:8" ht="99" customHeight="1" x14ac:dyDescent="0.25"/>
    <row r="138" spans="2:8" ht="32.25" customHeight="1" x14ac:dyDescent="0.25"/>
    <row r="139" spans="2:8" ht="64.5" customHeight="1" x14ac:dyDescent="0.25"/>
    <row r="140" spans="2:8" ht="33" customHeight="1" x14ac:dyDescent="0.25"/>
    <row r="141" spans="2:8" ht="33" customHeight="1" x14ac:dyDescent="0.25"/>
    <row r="142" spans="2:8" ht="33" customHeight="1" x14ac:dyDescent="0.25"/>
    <row r="143" spans="2:8" ht="33" customHeight="1" x14ac:dyDescent="0.25"/>
    <row r="144" spans="2:8" ht="33" customHeight="1" x14ac:dyDescent="0.25"/>
    <row r="145" ht="33" customHeight="1" x14ac:dyDescent="0.25"/>
    <row r="146" ht="33" customHeight="1" x14ac:dyDescent="0.25"/>
    <row r="147" ht="33" customHeight="1" x14ac:dyDescent="0.25"/>
    <row r="148" ht="33" customHeight="1" x14ac:dyDescent="0.25"/>
    <row r="149" ht="33" customHeight="1" x14ac:dyDescent="0.25"/>
    <row r="150" ht="33" customHeight="1" x14ac:dyDescent="0.25"/>
    <row r="151" ht="33" customHeight="1" x14ac:dyDescent="0.25"/>
    <row r="152" ht="33" customHeight="1" x14ac:dyDescent="0.25"/>
    <row r="153" ht="33" customHeight="1" x14ac:dyDescent="0.25"/>
    <row r="154" ht="33" customHeight="1" x14ac:dyDescent="0.25"/>
    <row r="155" ht="33" customHeight="1" x14ac:dyDescent="0.25"/>
    <row r="156" ht="33" customHeight="1" x14ac:dyDescent="0.25"/>
    <row r="157" ht="33" customHeight="1" x14ac:dyDescent="0.25"/>
    <row r="158" ht="33" customHeight="1" x14ac:dyDescent="0.25"/>
    <row r="159" ht="33" customHeight="1" x14ac:dyDescent="0.25"/>
    <row r="160" ht="33" customHeight="1" x14ac:dyDescent="0.25"/>
    <row r="161" ht="33" customHeight="1" x14ac:dyDescent="0.25"/>
    <row r="162" ht="33" customHeight="1" x14ac:dyDescent="0.25"/>
    <row r="163" ht="33" customHeight="1" x14ac:dyDescent="0.25"/>
    <row r="164" ht="33" customHeight="1" x14ac:dyDescent="0.25"/>
    <row r="165" ht="33" customHeight="1" x14ac:dyDescent="0.25"/>
    <row r="166" ht="33" customHeight="1" x14ac:dyDescent="0.25"/>
    <row r="167" ht="33" customHeight="1" x14ac:dyDescent="0.25"/>
    <row r="168" ht="33" customHeight="1" x14ac:dyDescent="0.25"/>
    <row r="169" ht="33" customHeight="1" x14ac:dyDescent="0.25"/>
    <row r="170" ht="33" customHeight="1" x14ac:dyDescent="0.25"/>
    <row r="171" ht="33" customHeight="1" x14ac:dyDescent="0.25"/>
    <row r="172" ht="33" customHeight="1" x14ac:dyDescent="0.25"/>
  </sheetData>
  <mergeCells count="24">
    <mergeCell ref="B124:G124"/>
    <mergeCell ref="B123:G123"/>
    <mergeCell ref="B125:C125"/>
    <mergeCell ref="B2:G2"/>
    <mergeCell ref="B78:G78"/>
    <mergeCell ref="B80:C80"/>
    <mergeCell ref="B49:C49"/>
    <mergeCell ref="B47:G47"/>
    <mergeCell ref="B4:C4"/>
    <mergeCell ref="B37:C37"/>
    <mergeCell ref="B35:G35"/>
    <mergeCell ref="B3:G3"/>
    <mergeCell ref="B36:G36"/>
    <mergeCell ref="B48:G48"/>
    <mergeCell ref="B79:G79"/>
    <mergeCell ref="D38:D39"/>
    <mergeCell ref="E40:E41"/>
    <mergeCell ref="E42:E43"/>
    <mergeCell ref="B38:B39"/>
    <mergeCell ref="B40:B41"/>
    <mergeCell ref="B42:B43"/>
    <mergeCell ref="D40:D41"/>
    <mergeCell ref="D42:D43"/>
    <mergeCell ref="E38:E39"/>
  </mergeCells>
  <pageMargins left="0.59055118110236227" right="0.51181102362204722" top="0.15748031496062992" bottom="0.11811023622047245" header="0.31496062992125984" footer="0.31496062992125984"/>
  <pageSetup paperSize="9" scale="70" fitToHeight="0" orientation="landscape" horizont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08388C1481E814FB41AB126BF12CEFD" ma:contentTypeVersion="1" ma:contentTypeDescription="Vytvořit nový dokument" ma:contentTypeScope="" ma:versionID="fb3c06e77a473e124c01e35287df12a3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20a5cdab707281ea0d233d89c62552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 ma:readOnly="true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A6DB518-1075-4838-9905-752DD9680BCF}"/>
</file>

<file path=customXml/itemProps2.xml><?xml version="1.0" encoding="utf-8"?>
<ds:datastoreItem xmlns:ds="http://schemas.openxmlformats.org/officeDocument/2006/customXml" ds:itemID="{2F0D858A-6FC1-4991-B881-089271428494}"/>
</file>

<file path=customXml/itemProps3.xml><?xml version="1.0" encoding="utf-8"?>
<ds:datastoreItem xmlns:ds="http://schemas.openxmlformats.org/officeDocument/2006/customXml" ds:itemID="{07D93EDB-E0EB-4B8B-9ECE-0A7DAFBBDD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Shrnutí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Pandulová Martina</dc:creator>
  <cp:lastModifiedBy>Pandulová Martina</cp:lastModifiedBy>
  <cp:lastPrinted>2017-05-23T14:38:31Z</cp:lastPrinted>
  <dcterms:created xsi:type="dcterms:W3CDTF">2011-07-26T07:58:51Z</dcterms:created>
  <dcterms:modified xsi:type="dcterms:W3CDTF">2017-05-26T05:16:23Z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0x010100308388C1481E814FB41AB126BF12CEFD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