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18\CR\Opatření1\RM\Dotace_OP1_2018\"/>
    </mc:Choice>
  </mc:AlternateContent>
  <bookViews>
    <workbookView xWindow="0" yWindow="210" windowWidth="15255" windowHeight="8835"/>
  </bookViews>
  <sheets>
    <sheet name="OP1" sheetId="1" r:id="rId1"/>
  </sheets>
  <definedNames>
    <definedName name="_xlnm._FilterDatabase" localSheetId="0" hidden="1">'OP1'!$A$10:$AC$28</definedName>
    <definedName name="_xlnm.Print_Titles" localSheetId="0">'OP1'!$9:$10</definedName>
  </definedNames>
  <calcPr calcId="162913"/>
</workbook>
</file>

<file path=xl/calcChain.xml><?xml version="1.0" encoding="utf-8"?>
<calcChain xmlns="http://schemas.openxmlformats.org/spreadsheetml/2006/main">
  <c r="E30" i="1" l="1"/>
  <c r="I30" i="1"/>
</calcChain>
</file>

<file path=xl/sharedStrings.xml><?xml version="1.0" encoding="utf-8"?>
<sst xmlns="http://schemas.openxmlformats.org/spreadsheetml/2006/main" count="117" uniqueCount="89">
  <si>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</si>
  <si>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</si>
  <si>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</si>
  <si>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</si>
  <si>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</si>
  <si>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</si>
  <si>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</si>
  <si>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</si>
  <si>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</si>
  <si>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</si>
  <si>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</si>
  <si>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</si>
  <si>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</si>
  <si>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</si>
  <si>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</si>
  <si>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 xml:space="preserve"> </t>
  </si>
  <si>
    <t>celkem</t>
  </si>
  <si>
    <t>Cestovní ruch</t>
  </si>
  <si>
    <t>Marie Černá</t>
  </si>
  <si>
    <t xml:space="preserve">navržená částka         v Kč       </t>
  </si>
  <si>
    <t>Vladimír Tůma</t>
  </si>
  <si>
    <t>"České Budějovice Vojtěcha Adalberta Lanny"</t>
  </si>
  <si>
    <t>OK</t>
  </si>
  <si>
    <t>OPATŘENÍ 1</t>
  </si>
  <si>
    <t>min 30.000  -  max. 400.000 Kč</t>
  </si>
  <si>
    <t>žádost neobdržela minimální počet bodů</t>
  </si>
  <si>
    <t xml:space="preserve">název / jméno </t>
  </si>
  <si>
    <t>název</t>
  </si>
  <si>
    <t xml:space="preserve">požadovaná částka v Kč                    </t>
  </si>
  <si>
    <t>rozpočtové položky plošně kráceny na 80 % původních částek</t>
  </si>
  <si>
    <t>RADAMBUK-Rada dětí a mládeže Jihočeského kraje z.s.</t>
  </si>
  <si>
    <t>Pigs production s.r.o.</t>
  </si>
  <si>
    <t>rozpočtové položky plošně kráceny na 50 % původních částek</t>
  </si>
  <si>
    <t>Biologické centrum AV ČR, v. v. i.</t>
  </si>
  <si>
    <t>rozpočtové položky plošně kráceny na 75 % původních částek</t>
  </si>
  <si>
    <t>REKOLA Bikesharing s.r.o.</t>
  </si>
  <si>
    <t>rozpočtové položky plošně kráceny na 70 % původních částek</t>
  </si>
  <si>
    <t>Stezka řeky Vltavy - informační portál a rezervace zážitků</t>
  </si>
  <si>
    <t>počet bodů</t>
  </si>
  <si>
    <t>Dotační program města České Budějovice na podporu cestovního ruchu v roce 2018</t>
  </si>
  <si>
    <t>14.02.2018</t>
  </si>
  <si>
    <t>CR/1/1/1/2018</t>
  </si>
  <si>
    <t>GASTROFEST užitečnější, České Budějovice - svět na talíři, Gastrofest aktivity v mimosezóně i mimo Svatého Martina</t>
  </si>
  <si>
    <t>CR/1/1/2/2018</t>
  </si>
  <si>
    <t>CR/1/1/4/2018</t>
  </si>
  <si>
    <t>CR/1/1/6/2018</t>
  </si>
  <si>
    <t>CR/1/1/8/2018</t>
  </si>
  <si>
    <t>CR/1/1/9/2018</t>
  </si>
  <si>
    <t>CR/1/1/10/2018</t>
  </si>
  <si>
    <t>CR/1/1/11/2018</t>
  </si>
  <si>
    <t>CR/1/1/12/2018</t>
  </si>
  <si>
    <t>CR/1/1/13/2018</t>
  </si>
  <si>
    <t>CR/1/1/14/2018</t>
  </si>
  <si>
    <t>CR/1/1/15/2018</t>
  </si>
  <si>
    <t>CR/1/1/16/2018</t>
  </si>
  <si>
    <t>CR/1/1/17/2018</t>
  </si>
  <si>
    <t>CR/1/1/18/2018</t>
  </si>
  <si>
    <t>CR/1/1/19/2018</t>
  </si>
  <si>
    <t>CR/1/1/20/2018</t>
  </si>
  <si>
    <t>CR/1/1/22/2018</t>
  </si>
  <si>
    <t>Historie na čtyřech kolech IX. - South Bohemia Classic 2018</t>
  </si>
  <si>
    <t>Pomáháme sportem z.s.</t>
  </si>
  <si>
    <t>Pomáháme fotbalem 2018</t>
  </si>
  <si>
    <t>Střední škola obchodní a Vyšší odborná škola, České Budějovice, Husova 9</t>
  </si>
  <si>
    <t>Vítejte u nás - IX. ročník</t>
  </si>
  <si>
    <t>Města Otakarova z.s.</t>
  </si>
  <si>
    <t>Putovní výstava "Přemysl Otakar II."</t>
  </si>
  <si>
    <t>Ars klub z.s.</t>
  </si>
  <si>
    <t>Předvádění tradičních lidových řemesel 2018</t>
  </si>
  <si>
    <t>Kongregace bratří Nejsvětější Svátosti (petrini)</t>
  </si>
  <si>
    <t>Prohlídkový okruh s průvodcem v areálu kláštera petrinů v centru Českých Budějovic</t>
  </si>
  <si>
    <t>Cimrman English Theatre</t>
  </si>
  <si>
    <t>Provoz informačních center (České Vrbné přístav, hala budovy ČD, městský park Bosonoha)</t>
  </si>
  <si>
    <t>Turistické plavby na Malši s rozšířeným provozem</t>
  </si>
  <si>
    <t>Rodinné hry</t>
  </si>
  <si>
    <t>Kredance, z. s.</t>
  </si>
  <si>
    <t>Kredance produkuje 2018 - Divobetlém</t>
  </si>
  <si>
    <t>Za krásami Českobudějovicka na rekolech 2018</t>
  </si>
  <si>
    <t>České Budějovice z.s.</t>
  </si>
  <si>
    <t>Tematická videoprezentace města České Budějovice</t>
  </si>
  <si>
    <t>FRESH FESTIVAL</t>
  </si>
  <si>
    <t>Zvýšení kvality služeb v Českých Budějovicích</t>
  </si>
  <si>
    <t>Noc vědců 2018</t>
  </si>
  <si>
    <t>rozpočtové položky plošně kráceny na 40 % původních částek</t>
  </si>
  <si>
    <t>pozn. k zamítnutí nebo krácení rozpočtu projektu</t>
  </si>
  <si>
    <t>rozpočtové položky plošně kráceny na 90 % původních částek</t>
  </si>
  <si>
    <t>rozpočtové položky plošně kráceny na 20 % původních částek</t>
  </si>
  <si>
    <t>7 Agency České Budějovice s.r.o.</t>
  </si>
  <si>
    <t xml:space="preserve">PROTOKOL HODNOCENÍ ŽÁDOSTÍ O DOTACI                                    Opatření 1 - Rozšíření turistické nabídky v CR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</si>
</sst>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2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165" fontId="0" fillId="0" borderId="13" xfId="0" applyNumberFormat="1" applyFill="1" applyBorder="1" applyAlignment="1">
      <alignment wrapText="1"/>
    </xf>
    <xf numFmtId="1" fontId="9" fillId="0" borderId="13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4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textRotation="90" wrapText="1"/>
    </xf>
    <xf numFmtId="0" fontId="17" fillId="0" borderId="21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wrapText="1"/>
    </xf>
    <xf numFmtId="1" fontId="10" fillId="0" borderId="10" xfId="0" applyNumberFormat="1" applyFont="1" applyBorder="1" applyAlignment="1">
      <alignment horizontal="center" vertical="center" wrapText="1"/>
    </xf>
    <xf numFmtId="166" fontId="4" fillId="0" borderId="13" xfId="0" applyNumberFormat="1" applyFont="1" applyFill="1" applyBorder="1" applyAlignment="1"/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1" fontId="10" fillId="0" borderId="24" xfId="0" applyNumberFormat="1" applyFont="1" applyBorder="1" applyAlignment="1">
      <alignment horizont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1" fontId="10" fillId="7" borderId="10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center" vertical="center" wrapText="1"/>
    </xf>
    <xf numFmtId="168" fontId="18" fillId="0" borderId="9" xfId="0" applyNumberFormat="1" applyFont="1" applyBorder="1" applyAlignment="1">
      <alignment horizontal="right" vertical="center"/>
    </xf>
    <xf numFmtId="168" fontId="18" fillId="0" borderId="11" xfId="0" applyNumberFormat="1" applyFont="1" applyBorder="1" applyAlignment="1">
      <alignment horizontal="right" vertical="center"/>
    </xf>
    <xf numFmtId="168" fontId="18" fillId="0" borderId="28" xfId="0" applyNumberFormat="1" applyFont="1" applyBorder="1" applyAlignment="1">
      <alignment horizontal="right" vertical="center"/>
    </xf>
    <xf numFmtId="1" fontId="20" fillId="0" borderId="18" xfId="0" applyNumberFormat="1" applyFont="1" applyFill="1" applyBorder="1" applyAlignment="1">
      <alignment horizontal="center"/>
    </xf>
    <xf numFmtId="1" fontId="20" fillId="0" borderId="19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20" fillId="0" borderId="0" xfId="0" applyNumberFormat="1" applyFont="1" applyFill="1" applyBorder="1" applyAlignment="1"/>
    <xf numFmtId="3" fontId="18" fillId="2" borderId="7" xfId="0" applyNumberFormat="1" applyFont="1" applyFill="1" applyBorder="1" applyAlignment="1">
      <alignment horizontal="right"/>
    </xf>
    <xf numFmtId="1" fontId="10" fillId="0" borderId="33" xfId="0" applyNumberFormat="1" applyFont="1" applyBorder="1" applyAlignment="1">
      <alignment horizontal="center" wrapText="1"/>
    </xf>
    <xf numFmtId="3" fontId="18" fillId="3" borderId="30" xfId="0" applyNumberFormat="1" applyFont="1" applyFill="1" applyBorder="1" applyAlignment="1">
      <alignment horizontal="center" vertical="center" wrapText="1"/>
    </xf>
    <xf numFmtId="3" fontId="18" fillId="3" borderId="12" xfId="0" applyNumberFormat="1" applyFont="1" applyFill="1" applyBorder="1" applyAlignment="1">
      <alignment horizontal="center" vertical="center" wrapText="1"/>
    </xf>
    <xf numFmtId="3" fontId="18" fillId="6" borderId="12" xfId="0" applyNumberFormat="1" applyFont="1" applyFill="1" applyBorder="1" applyAlignment="1">
      <alignment horizontal="center" vertical="center" wrapText="1"/>
    </xf>
    <xf numFmtId="3" fontId="18" fillId="3" borderId="31" xfId="0" applyNumberFormat="1" applyFont="1" applyFill="1" applyBorder="1" applyAlignment="1">
      <alignment horizontal="center" vertical="center" wrapText="1"/>
    </xf>
    <xf numFmtId="3" fontId="18" fillId="3" borderId="32" xfId="0" applyNumberFormat="1" applyFont="1" applyFill="1" applyBorder="1" applyAlignment="1">
      <alignment horizontal="center" vertical="center" wrapText="1"/>
    </xf>
    <xf numFmtId="3" fontId="18" fillId="3" borderId="29" xfId="0" applyNumberFormat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167" fontId="7" fillId="2" borderId="7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6" fontId="14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166" fontId="17" fillId="0" borderId="17" xfId="0" applyNumberFormat="1" applyFont="1" applyBorder="1" applyAlignment="1">
      <alignment horizontal="center" vertical="center" wrapText="1"/>
    </xf>
    <xf numFmtId="3" fontId="7" fillId="3" borderId="6" xfId="0" applyNumberFormat="1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3" fontId="20" fillId="4" borderId="5" xfId="0" applyNumberFormat="1" applyFont="1" applyFill="1" applyBorder="1" applyAlignment="1">
      <alignment horizontal="right"/>
    </xf>
    <xf numFmtId="165" fontId="18" fillId="0" borderId="34" xfId="0" applyNumberFormat="1" applyFont="1" applyFill="1" applyBorder="1" applyAlignment="1">
      <alignment vertical="center" wrapText="1"/>
    </xf>
    <xf numFmtId="0" fontId="18" fillId="0" borderId="34" xfId="0" applyFont="1" applyBorder="1" applyAlignment="1">
      <alignment vertical="center" wrapText="1"/>
    </xf>
    <xf numFmtId="0" fontId="18" fillId="0" borderId="35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5" xfId="0" applyFont="1" applyBorder="1" applyAlignment="1">
      <alignment vertical="center" wrapText="1"/>
    </xf>
    <xf numFmtId="1" fontId="10" fillId="0" borderId="36" xfId="0" applyNumberFormat="1" applyFont="1" applyBorder="1" applyAlignment="1">
      <alignment horizontal="center" wrapText="1"/>
    </xf>
    <xf numFmtId="0" fontId="0" fillId="0" borderId="3" xfId="0" applyFill="1" applyBorder="1"/>
    <xf numFmtId="1" fontId="10" fillId="0" borderId="37" xfId="0" applyNumberFormat="1" applyFont="1" applyBorder="1" applyAlignment="1">
      <alignment horizontal="center" wrapText="1"/>
    </xf>
    <xf numFmtId="1" fontId="10" fillId="0" borderId="38" xfId="0" applyNumberFormat="1" applyFont="1" applyBorder="1" applyAlignment="1">
      <alignment horizontal="center" wrapText="1"/>
    </xf>
    <xf numFmtId="1" fontId="20" fillId="0" borderId="39" xfId="0" applyNumberFormat="1" applyFont="1" applyFill="1" applyBorder="1" applyAlignment="1">
      <alignment horizontal="center"/>
    </xf>
    <xf numFmtId="1" fontId="10" fillId="0" borderId="40" xfId="0" applyNumberFormat="1" applyFont="1" applyBorder="1" applyAlignment="1">
      <alignment horizontal="center" wrapText="1"/>
    </xf>
    <xf numFmtId="1" fontId="10" fillId="0" borderId="41" xfId="0" applyNumberFormat="1" applyFont="1" applyBorder="1" applyAlignment="1">
      <alignment horizontal="center" wrapText="1"/>
    </xf>
    <xf numFmtId="1" fontId="18" fillId="0" borderId="2" xfId="0" applyNumberFormat="1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1" fontId="18" fillId="0" borderId="2" xfId="0" applyNumberFormat="1" applyFont="1" applyFill="1" applyBorder="1" applyAlignment="1">
      <alignment horizontal="center" vertical="center"/>
    </xf>
    <xf numFmtId="1" fontId="18" fillId="0" borderId="14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wrapText="1"/>
    </xf>
    <xf numFmtId="1" fontId="10" fillId="0" borderId="16" xfId="0" applyNumberFormat="1" applyFont="1" applyBorder="1" applyAlignment="1">
      <alignment horizontal="center" wrapText="1"/>
    </xf>
    <xf numFmtId="1" fontId="10" fillId="0" borderId="22" xfId="0" applyNumberFormat="1" applyFont="1" applyBorder="1" applyAlignment="1">
      <alignment horizontal="center" wrapText="1"/>
    </xf>
    <xf numFmtId="1" fontId="10" fillId="0" borderId="43" xfId="0" applyNumberFormat="1" applyFont="1" applyBorder="1" applyAlignment="1">
      <alignment horizont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left"/>
    </xf>
    <xf numFmtId="0" fontId="0" fillId="0" borderId="23" xfId="0" applyBorder="1" applyAlignment="1"/>
    <xf numFmtId="0" fontId="3" fillId="0" borderId="24" xfId="0" applyFont="1" applyFill="1" applyBorder="1" applyAlignment="1">
      <alignment horizontal="left"/>
    </xf>
    <xf numFmtId="0" fontId="0" fillId="0" borderId="16" xfId="0" applyBorder="1" applyAlignment="1"/>
    <xf numFmtId="1" fontId="19" fillId="4" borderId="17" xfId="0" applyNumberFormat="1" applyFont="1" applyFill="1" applyBorder="1" applyAlignment="1">
      <alignment horizontal="center"/>
    </xf>
    <xf numFmtId="1" fontId="19" fillId="4" borderId="3" xfId="0" applyNumberFormat="1" applyFont="1" applyFill="1" applyBorder="1" applyAlignment="1">
      <alignment horizontal="center"/>
    </xf>
    <xf numFmtId="1" fontId="19" fillId="4" borderId="27" xfId="0" applyNumberFormat="1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left"/>
    </xf>
    <xf numFmtId="0" fontId="0" fillId="0" borderId="22" xfId="0" applyBorder="1" applyAlignment="1"/>
    <xf numFmtId="0" fontId="15" fillId="2" borderId="17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7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7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 vertical="center" textRotation="90"/>
    </xf>
    <xf numFmtId="0" fontId="14" fillId="0" borderId="17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  <color rgb="FF99CCFF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0"/>
  <sheetViews>
    <sheetView tabSelected="1" zoomScale="85" zoomScaleNormal="85" workbookViewId="0">
      <selection activeCell="A2" sqref="A2:C2"/>
    </sheetView>
  </sheetViews>
  <sheetFormatPr defaultRowHeight="12.75" x14ac:dyDescent="0.2"/>
  <cols>
    <col min="1" max="1" width="4.140625" customWidth="1"/>
    <col min="2" max="2" width="15.28515625" style="30" customWidth="1"/>
    <col min="3" max="3" width="29.28515625" customWidth="1"/>
    <col min="4" max="4" width="37.7109375" customWidth="1"/>
    <col min="5" max="5" width="17.28515625" style="50" customWidth="1"/>
    <col min="6" max="7" width="3.42578125" style="28" customWidth="1"/>
    <col min="8" max="8" width="6" style="28" customWidth="1"/>
    <col min="9" max="9" width="11.140625" style="29" customWidth="1"/>
    <col min="10" max="10" width="17.42578125" style="43" customWidth="1"/>
    <col min="11" max="11" width="26.85546875" style="47" customWidth="1"/>
    <col min="12" max="12" width="21.140625" style="6" customWidth="1"/>
    <col min="13" max="13" width="6.5703125" style="37" customWidth="1"/>
    <col min="14" max="14" width="6.140625" customWidth="1"/>
  </cols>
  <sheetData>
    <row r="1" spans="1:28" s="17" customFormat="1" ht="40.5" customHeight="1" thickBot="1" x14ac:dyDescent="0.3">
      <c r="A1" s="134" t="s">
        <v>88</v>
      </c>
      <c r="B1" s="135"/>
      <c r="C1" s="135"/>
      <c r="D1" s="136"/>
      <c r="E1" s="125"/>
      <c r="F1" s="126"/>
      <c r="G1" s="126"/>
      <c r="H1" s="126"/>
      <c r="I1" s="126"/>
      <c r="J1" s="126"/>
      <c r="K1" s="126"/>
      <c r="L1" s="1"/>
      <c r="M1" s="3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26.45" customHeight="1" x14ac:dyDescent="0.2">
      <c r="A2" s="127" t="s">
        <v>0</v>
      </c>
      <c r="B2" s="128"/>
      <c r="C2" s="128"/>
      <c r="D2" s="62" t="s">
        <v>17</v>
      </c>
      <c r="F2" s="2"/>
      <c r="G2" s="2"/>
      <c r="H2" s="2"/>
      <c r="I2" s="3"/>
    </row>
    <row r="3" spans="1:28" ht="26.45" customHeight="1" x14ac:dyDescent="0.2">
      <c r="A3" s="129" t="s">
        <v>1</v>
      </c>
      <c r="B3" s="130"/>
      <c r="C3" s="130"/>
      <c r="D3" s="49" t="s">
        <v>39</v>
      </c>
      <c r="F3" s="2"/>
      <c r="G3" s="2"/>
      <c r="H3" s="2"/>
      <c r="I3" s="3"/>
      <c r="J3" s="63"/>
      <c r="K3" s="64"/>
    </row>
    <row r="4" spans="1:28" ht="26.45" customHeight="1" x14ac:dyDescent="0.2">
      <c r="A4" s="129" t="s">
        <v>2</v>
      </c>
      <c r="B4" s="130"/>
      <c r="C4" s="130"/>
      <c r="D4" s="89" t="s">
        <v>40</v>
      </c>
      <c r="F4" s="8"/>
      <c r="G4" s="8"/>
      <c r="H4" s="8"/>
      <c r="I4" s="3"/>
    </row>
    <row r="5" spans="1:28" ht="26.45" customHeight="1" x14ac:dyDescent="0.2">
      <c r="A5" s="129" t="s">
        <v>3</v>
      </c>
      <c r="B5" s="130"/>
      <c r="C5" s="130"/>
      <c r="D5" s="7" t="s">
        <v>4</v>
      </c>
      <c r="E5" s="51"/>
      <c r="F5" s="9"/>
      <c r="G5" s="9"/>
      <c r="H5" s="9"/>
      <c r="I5" s="10"/>
    </row>
    <row r="6" spans="1:28" ht="26.45" customHeight="1" thickBot="1" x14ac:dyDescent="0.25">
      <c r="A6" s="137" t="s">
        <v>5</v>
      </c>
      <c r="B6" s="138"/>
      <c r="C6" s="138"/>
      <c r="D6" s="34" t="s">
        <v>18</v>
      </c>
      <c r="E6" s="52"/>
      <c r="F6" s="2"/>
      <c r="G6" s="2"/>
      <c r="H6" s="2"/>
      <c r="I6" s="3"/>
    </row>
    <row r="7" spans="1:28" ht="28.5" customHeight="1" thickBot="1" x14ac:dyDescent="0.25">
      <c r="B7" s="11"/>
      <c r="C7" s="12"/>
      <c r="D7" s="42"/>
      <c r="E7" s="53"/>
      <c r="F7" s="2"/>
      <c r="G7" s="2"/>
      <c r="H7" s="13"/>
      <c r="I7" s="14"/>
      <c r="J7" s="44"/>
      <c r="K7" s="48"/>
    </row>
    <row r="8" spans="1:28" ht="19.5" customHeight="1" thickBot="1" x14ac:dyDescent="0.3">
      <c r="A8" s="139" t="s">
        <v>23</v>
      </c>
      <c r="B8" s="140"/>
      <c r="C8" s="140"/>
      <c r="D8" s="90">
        <v>1850000</v>
      </c>
      <c r="E8" s="141" t="s">
        <v>24</v>
      </c>
      <c r="F8" s="142"/>
      <c r="G8" s="142"/>
      <c r="H8" s="142"/>
      <c r="I8" s="142"/>
      <c r="J8" s="142"/>
      <c r="K8" s="143"/>
    </row>
    <row r="9" spans="1:28" ht="33.75" customHeight="1" thickBot="1" x14ac:dyDescent="0.25">
      <c r="A9" s="144" t="s">
        <v>6</v>
      </c>
      <c r="B9" s="144" t="s">
        <v>7</v>
      </c>
      <c r="C9" s="91" t="s">
        <v>8</v>
      </c>
      <c r="D9" s="91" t="s">
        <v>9</v>
      </c>
      <c r="E9" s="92" t="s">
        <v>10</v>
      </c>
      <c r="F9" s="147" t="s">
        <v>11</v>
      </c>
      <c r="G9" s="148"/>
      <c r="H9" s="148"/>
      <c r="I9" s="148"/>
      <c r="J9" s="148"/>
      <c r="K9" s="149"/>
    </row>
    <row r="10" spans="1:28" s="18" customFormat="1" ht="61.5" customHeight="1" thickBot="1" x14ac:dyDescent="0.25">
      <c r="A10" s="145"/>
      <c r="B10" s="146"/>
      <c r="C10" s="101" t="s">
        <v>26</v>
      </c>
      <c r="D10" s="100" t="s">
        <v>27</v>
      </c>
      <c r="E10" s="96" t="s">
        <v>28</v>
      </c>
      <c r="F10" s="57" t="s">
        <v>12</v>
      </c>
      <c r="G10" s="58" t="s">
        <v>13</v>
      </c>
      <c r="H10" s="58" t="s">
        <v>38</v>
      </c>
      <c r="I10" s="97" t="s">
        <v>19</v>
      </c>
      <c r="J10" s="59" t="s">
        <v>14</v>
      </c>
      <c r="K10" s="59" t="s">
        <v>84</v>
      </c>
      <c r="L10" s="15"/>
      <c r="M10" s="35"/>
      <c r="N10" s="35"/>
    </row>
    <row r="11" spans="1:28" s="5" customFormat="1" ht="57" x14ac:dyDescent="0.2">
      <c r="A11" s="67">
        <v>1</v>
      </c>
      <c r="B11" s="68" t="s">
        <v>41</v>
      </c>
      <c r="C11" s="69" t="s">
        <v>20</v>
      </c>
      <c r="D11" s="121" t="s">
        <v>42</v>
      </c>
      <c r="E11" s="73">
        <v>269200</v>
      </c>
      <c r="F11" s="81"/>
      <c r="G11" s="115"/>
      <c r="H11" s="118">
        <v>85</v>
      </c>
      <c r="I11" s="82">
        <v>201900</v>
      </c>
      <c r="J11" s="56" t="s">
        <v>22</v>
      </c>
      <c r="K11" s="93" t="s">
        <v>34</v>
      </c>
      <c r="L11" s="6"/>
      <c r="M11" s="54"/>
    </row>
    <row r="12" spans="1:28" s="5" customFormat="1" ht="39" customHeight="1" x14ac:dyDescent="0.2">
      <c r="A12" s="66">
        <v>2</v>
      </c>
      <c r="B12" s="70" t="s">
        <v>43</v>
      </c>
      <c r="C12" s="103" t="s">
        <v>61</v>
      </c>
      <c r="D12" s="106" t="s">
        <v>62</v>
      </c>
      <c r="E12" s="74">
        <v>236700</v>
      </c>
      <c r="F12" s="81"/>
      <c r="G12" s="122"/>
      <c r="H12" s="117">
        <v>80</v>
      </c>
      <c r="I12" s="83">
        <v>177525</v>
      </c>
      <c r="J12" s="56" t="s">
        <v>22</v>
      </c>
      <c r="K12" s="93" t="s">
        <v>34</v>
      </c>
      <c r="L12" s="6"/>
      <c r="M12" s="54"/>
    </row>
    <row r="13" spans="1:28" s="5" customFormat="1" ht="42.75" x14ac:dyDescent="0.2">
      <c r="A13" s="66">
        <v>3</v>
      </c>
      <c r="B13" s="60" t="s">
        <v>44</v>
      </c>
      <c r="C13" s="104" t="s">
        <v>63</v>
      </c>
      <c r="D13" s="106" t="s">
        <v>64</v>
      </c>
      <c r="E13" s="74">
        <v>50000</v>
      </c>
      <c r="F13" s="110"/>
      <c r="G13" s="113"/>
      <c r="H13" s="117">
        <v>65</v>
      </c>
      <c r="I13" s="83">
        <v>50000</v>
      </c>
      <c r="J13" s="56" t="s">
        <v>22</v>
      </c>
      <c r="K13" s="93"/>
      <c r="L13" s="6"/>
      <c r="M13" s="55"/>
    </row>
    <row r="14" spans="1:28" s="5" customFormat="1" ht="39" customHeight="1" x14ac:dyDescent="0.2">
      <c r="A14" s="66">
        <v>4</v>
      </c>
      <c r="B14" s="60" t="s">
        <v>45</v>
      </c>
      <c r="C14" s="104" t="s">
        <v>65</v>
      </c>
      <c r="D14" s="106" t="s">
        <v>66</v>
      </c>
      <c r="E14" s="74">
        <v>118500</v>
      </c>
      <c r="F14" s="81"/>
      <c r="G14" s="112"/>
      <c r="H14" s="117">
        <v>55</v>
      </c>
      <c r="I14" s="84">
        <v>59250</v>
      </c>
      <c r="J14" s="56" t="s">
        <v>22</v>
      </c>
      <c r="K14" s="99" t="s">
        <v>32</v>
      </c>
      <c r="L14" s="6"/>
      <c r="M14" s="55"/>
    </row>
    <row r="15" spans="1:28" s="5" customFormat="1" ht="39" customHeight="1" x14ac:dyDescent="0.2">
      <c r="A15" s="66">
        <v>5</v>
      </c>
      <c r="B15" s="60" t="s">
        <v>46</v>
      </c>
      <c r="C15" s="104" t="s">
        <v>67</v>
      </c>
      <c r="D15" s="108" t="s">
        <v>68</v>
      </c>
      <c r="E15" s="74">
        <v>85000</v>
      </c>
      <c r="F15" s="81"/>
      <c r="G15" s="112"/>
      <c r="H15" s="117">
        <v>55</v>
      </c>
      <c r="I15" s="83">
        <v>34000</v>
      </c>
      <c r="J15" s="56" t="s">
        <v>22</v>
      </c>
      <c r="K15" s="93" t="s">
        <v>83</v>
      </c>
      <c r="L15" s="6"/>
      <c r="M15" s="55"/>
    </row>
    <row r="16" spans="1:28" s="5" customFormat="1" ht="39" customHeight="1" x14ac:dyDescent="0.2">
      <c r="A16" s="66">
        <v>6</v>
      </c>
      <c r="B16" s="72" t="s">
        <v>47</v>
      </c>
      <c r="C16" s="103" t="s">
        <v>69</v>
      </c>
      <c r="D16" s="106" t="s">
        <v>70</v>
      </c>
      <c r="E16" s="74">
        <v>100000</v>
      </c>
      <c r="F16" s="81"/>
      <c r="G16" s="112"/>
      <c r="H16" s="117">
        <v>90</v>
      </c>
      <c r="I16" s="83">
        <v>75000</v>
      </c>
      <c r="J16" s="56" t="s">
        <v>22</v>
      </c>
      <c r="K16" s="93" t="s">
        <v>34</v>
      </c>
      <c r="L16" s="6"/>
      <c r="M16" s="55"/>
    </row>
    <row r="17" spans="1:14" s="5" customFormat="1" ht="34.5" customHeight="1" x14ac:dyDescent="0.2">
      <c r="A17" s="66">
        <v>7</v>
      </c>
      <c r="B17" s="60" t="s">
        <v>48</v>
      </c>
      <c r="C17" s="104" t="s">
        <v>33</v>
      </c>
      <c r="D17" s="106" t="s">
        <v>71</v>
      </c>
      <c r="E17" s="74">
        <v>85500</v>
      </c>
      <c r="F17" s="65"/>
      <c r="G17" s="116"/>
      <c r="H17" s="117">
        <v>30</v>
      </c>
      <c r="I17" s="83">
        <v>0</v>
      </c>
      <c r="J17" s="56" t="s">
        <v>22</v>
      </c>
      <c r="K17" s="93" t="s">
        <v>25</v>
      </c>
      <c r="L17" s="6"/>
      <c r="M17" s="55"/>
    </row>
    <row r="18" spans="1:14" s="5" customFormat="1" ht="42.75" x14ac:dyDescent="0.2">
      <c r="A18" s="66">
        <v>8</v>
      </c>
      <c r="B18" s="72" t="s">
        <v>49</v>
      </c>
      <c r="C18" s="104" t="s">
        <v>21</v>
      </c>
      <c r="D18" s="107" t="s">
        <v>72</v>
      </c>
      <c r="E18" s="74">
        <v>180000</v>
      </c>
      <c r="F18" s="81"/>
      <c r="G18" s="112"/>
      <c r="H18" s="119">
        <v>100</v>
      </c>
      <c r="I18" s="83">
        <v>180000</v>
      </c>
      <c r="J18" s="56" t="s">
        <v>22</v>
      </c>
      <c r="K18" s="93"/>
      <c r="L18" s="6"/>
      <c r="M18" s="55"/>
    </row>
    <row r="19" spans="1:14" s="5" customFormat="1" ht="39" customHeight="1" x14ac:dyDescent="0.2">
      <c r="A19" s="66">
        <v>9</v>
      </c>
      <c r="B19" s="71" t="s">
        <v>50</v>
      </c>
      <c r="C19" s="104" t="s">
        <v>21</v>
      </c>
      <c r="D19" s="106" t="s">
        <v>37</v>
      </c>
      <c r="E19" s="74">
        <v>108000</v>
      </c>
      <c r="F19" s="81"/>
      <c r="G19" s="112"/>
      <c r="H19" s="117">
        <v>95</v>
      </c>
      <c r="I19" s="85">
        <v>97200</v>
      </c>
      <c r="J19" s="56" t="s">
        <v>22</v>
      </c>
      <c r="K19" s="93" t="s">
        <v>85</v>
      </c>
      <c r="L19" s="6"/>
      <c r="M19" s="55"/>
    </row>
    <row r="20" spans="1:14" s="5" customFormat="1" ht="39" customHeight="1" x14ac:dyDescent="0.2">
      <c r="A20" s="66">
        <v>10</v>
      </c>
      <c r="B20" s="60" t="s">
        <v>51</v>
      </c>
      <c r="C20" s="103" t="s">
        <v>21</v>
      </c>
      <c r="D20" s="106" t="s">
        <v>73</v>
      </c>
      <c r="E20" s="74">
        <v>178200</v>
      </c>
      <c r="F20" s="81"/>
      <c r="G20" s="112"/>
      <c r="H20" s="117">
        <v>85</v>
      </c>
      <c r="I20" s="83">
        <v>89100</v>
      </c>
      <c r="J20" s="56" t="s">
        <v>22</v>
      </c>
      <c r="K20" s="93" t="s">
        <v>32</v>
      </c>
      <c r="L20" s="6"/>
      <c r="M20" s="55"/>
    </row>
    <row r="21" spans="1:14" s="5" customFormat="1" ht="42.75" x14ac:dyDescent="0.2">
      <c r="A21" s="66">
        <v>11</v>
      </c>
      <c r="B21" s="60" t="s">
        <v>52</v>
      </c>
      <c r="C21" s="104" t="s">
        <v>30</v>
      </c>
      <c r="D21" s="106" t="s">
        <v>74</v>
      </c>
      <c r="E21" s="74">
        <v>30000</v>
      </c>
      <c r="F21" s="65"/>
      <c r="G21" s="116"/>
      <c r="H21" s="117">
        <v>25</v>
      </c>
      <c r="I21" s="83">
        <v>0</v>
      </c>
      <c r="J21" s="56" t="s">
        <v>22</v>
      </c>
      <c r="K21" s="93" t="s">
        <v>25</v>
      </c>
      <c r="L21" s="6"/>
      <c r="M21" s="55"/>
    </row>
    <row r="22" spans="1:14" s="5" customFormat="1" ht="34.5" customHeight="1" x14ac:dyDescent="0.2">
      <c r="A22" s="66">
        <v>12</v>
      </c>
      <c r="B22" s="72" t="s">
        <v>53</v>
      </c>
      <c r="C22" s="104" t="s">
        <v>75</v>
      </c>
      <c r="D22" s="108" t="s">
        <v>76</v>
      </c>
      <c r="E22" s="74">
        <v>83000</v>
      </c>
      <c r="F22" s="65"/>
      <c r="G22" s="116"/>
      <c r="H22" s="117">
        <v>25</v>
      </c>
      <c r="I22" s="83">
        <v>0</v>
      </c>
      <c r="J22" s="56" t="s">
        <v>22</v>
      </c>
      <c r="K22" s="93" t="s">
        <v>25</v>
      </c>
      <c r="L22" s="6"/>
      <c r="M22" s="55"/>
    </row>
    <row r="23" spans="1:14" s="5" customFormat="1" ht="34.5" customHeight="1" x14ac:dyDescent="0.2">
      <c r="A23" s="66">
        <v>13</v>
      </c>
      <c r="B23" s="60" t="s">
        <v>54</v>
      </c>
      <c r="C23" s="104" t="s">
        <v>78</v>
      </c>
      <c r="D23" s="106" t="s">
        <v>79</v>
      </c>
      <c r="E23" s="74">
        <v>205000</v>
      </c>
      <c r="F23" s="81"/>
      <c r="G23" s="112"/>
      <c r="H23" s="117">
        <v>100</v>
      </c>
      <c r="I23" s="83">
        <v>205000</v>
      </c>
      <c r="J23" s="56" t="s">
        <v>22</v>
      </c>
      <c r="K23" s="93"/>
      <c r="L23" s="6"/>
      <c r="M23" s="55"/>
      <c r="N23" s="5" t="s">
        <v>15</v>
      </c>
    </row>
    <row r="24" spans="1:14" s="5" customFormat="1" ht="39" customHeight="1" x14ac:dyDescent="0.2">
      <c r="A24" s="66">
        <v>14</v>
      </c>
      <c r="B24" s="71" t="s">
        <v>55</v>
      </c>
      <c r="C24" s="104" t="s">
        <v>31</v>
      </c>
      <c r="D24" s="108" t="s">
        <v>80</v>
      </c>
      <c r="E24" s="74">
        <v>300000</v>
      </c>
      <c r="F24" s="81"/>
      <c r="G24" s="112"/>
      <c r="H24" s="117">
        <v>60</v>
      </c>
      <c r="I24" s="83">
        <v>60000</v>
      </c>
      <c r="J24" s="56" t="s">
        <v>22</v>
      </c>
      <c r="K24" s="93" t="s">
        <v>86</v>
      </c>
      <c r="L24" s="6"/>
      <c r="M24" s="55"/>
    </row>
    <row r="25" spans="1:14" s="5" customFormat="1" ht="39" customHeight="1" x14ac:dyDescent="0.2">
      <c r="A25" s="66">
        <v>15</v>
      </c>
      <c r="B25" s="60" t="s">
        <v>56</v>
      </c>
      <c r="C25" s="104" t="s">
        <v>78</v>
      </c>
      <c r="D25" s="106" t="s">
        <v>81</v>
      </c>
      <c r="E25" s="74">
        <v>180000</v>
      </c>
      <c r="F25" s="81"/>
      <c r="G25" s="122"/>
      <c r="H25" s="117">
        <v>85</v>
      </c>
      <c r="I25" s="83">
        <v>144000</v>
      </c>
      <c r="J25" s="56" t="s">
        <v>22</v>
      </c>
      <c r="K25" s="93" t="s">
        <v>29</v>
      </c>
      <c r="L25" s="6"/>
      <c r="M25" s="55"/>
    </row>
    <row r="26" spans="1:14" s="5" customFormat="1" ht="39" customHeight="1" x14ac:dyDescent="0.2">
      <c r="A26" s="66">
        <v>16</v>
      </c>
      <c r="B26" s="60" t="s">
        <v>57</v>
      </c>
      <c r="C26" s="104" t="s">
        <v>33</v>
      </c>
      <c r="D26" s="106" t="s">
        <v>82</v>
      </c>
      <c r="E26" s="74">
        <v>72000</v>
      </c>
      <c r="F26" s="81"/>
      <c r="G26" s="112"/>
      <c r="H26" s="117">
        <v>65</v>
      </c>
      <c r="I26" s="86">
        <v>36000</v>
      </c>
      <c r="J26" s="56" t="s">
        <v>22</v>
      </c>
      <c r="K26" s="93" t="s">
        <v>32</v>
      </c>
      <c r="L26" s="6"/>
      <c r="M26" s="55"/>
    </row>
    <row r="27" spans="1:14" s="5" customFormat="1" ht="39" customHeight="1" x14ac:dyDescent="0.2">
      <c r="A27" s="66">
        <v>17</v>
      </c>
      <c r="B27" s="60" t="s">
        <v>58</v>
      </c>
      <c r="C27" s="104" t="s">
        <v>35</v>
      </c>
      <c r="D27" s="106" t="s">
        <v>77</v>
      </c>
      <c r="E27" s="74">
        <v>397500</v>
      </c>
      <c r="F27" s="81"/>
      <c r="G27" s="112"/>
      <c r="H27" s="117">
        <v>80</v>
      </c>
      <c r="I27" s="86">
        <v>278250</v>
      </c>
      <c r="J27" s="56" t="s">
        <v>22</v>
      </c>
      <c r="K27" s="93" t="s">
        <v>36</v>
      </c>
      <c r="L27" s="6"/>
      <c r="M27" s="55"/>
    </row>
    <row r="28" spans="1:14" s="5" customFormat="1" ht="34.5" customHeight="1" thickBot="1" x14ac:dyDescent="0.25">
      <c r="A28" s="94">
        <v>18</v>
      </c>
      <c r="B28" s="95" t="s">
        <v>59</v>
      </c>
      <c r="C28" s="105" t="s">
        <v>87</v>
      </c>
      <c r="D28" s="109" t="s">
        <v>60</v>
      </c>
      <c r="E28" s="75">
        <v>160000</v>
      </c>
      <c r="F28" s="124"/>
      <c r="G28" s="123"/>
      <c r="H28" s="120">
        <v>100</v>
      </c>
      <c r="I28" s="87">
        <v>160000</v>
      </c>
      <c r="J28" s="88" t="s">
        <v>22</v>
      </c>
      <c r="K28" s="98"/>
      <c r="L28" s="6"/>
      <c r="M28" s="55"/>
    </row>
    <row r="29" spans="1:14" s="4" customFormat="1" ht="17.25" customHeight="1" thickBot="1" x14ac:dyDescent="0.4">
      <c r="A29" s="111"/>
      <c r="B29" s="31"/>
      <c r="C29" s="32"/>
      <c r="D29" s="19"/>
      <c r="E29" s="61"/>
      <c r="F29" s="20"/>
      <c r="G29" s="20"/>
      <c r="H29" s="20"/>
      <c r="I29" s="41"/>
      <c r="J29" s="6"/>
      <c r="K29" s="6"/>
    </row>
    <row r="30" spans="1:14" s="4" customFormat="1" ht="27" customHeight="1" thickBot="1" x14ac:dyDescent="0.3">
      <c r="A30" s="131" t="s">
        <v>16</v>
      </c>
      <c r="B30" s="132" t="s">
        <v>16</v>
      </c>
      <c r="C30" s="132"/>
      <c r="D30" s="133"/>
      <c r="E30" s="102">
        <f>SUM(E11:E28)</f>
        <v>2838600</v>
      </c>
      <c r="F30" s="76"/>
      <c r="G30" s="114"/>
      <c r="H30" s="77"/>
      <c r="I30" s="80">
        <f>SUM(I11:I28)</f>
        <v>1847225</v>
      </c>
      <c r="J30" s="45"/>
      <c r="K30" s="33"/>
      <c r="L30" s="6"/>
      <c r="M30" s="38"/>
    </row>
    <row r="31" spans="1:14" s="21" customFormat="1" ht="27" customHeight="1" x14ac:dyDescent="0.25">
      <c r="B31" s="22"/>
      <c r="C31" s="22"/>
      <c r="D31" s="78"/>
      <c r="E31" s="79"/>
      <c r="F31" s="23"/>
      <c r="G31" s="23"/>
      <c r="H31" s="23"/>
      <c r="I31" s="41"/>
      <c r="J31" s="46"/>
      <c r="K31" s="33"/>
      <c r="L31" s="6"/>
      <c r="M31" s="39"/>
    </row>
    <row r="32" spans="1:14" s="24" customFormat="1" ht="27" customHeight="1" x14ac:dyDescent="0.2">
      <c r="B32" s="25"/>
      <c r="C32" s="26"/>
      <c r="E32" s="52"/>
      <c r="F32" s="27"/>
      <c r="G32" s="27"/>
      <c r="H32" s="27"/>
      <c r="I32" s="3"/>
      <c r="J32" s="46"/>
      <c r="K32" s="33"/>
      <c r="L32" s="6"/>
      <c r="M32" s="40"/>
    </row>
    <row r="33" ht="18" customHeight="1" x14ac:dyDescent="0.2"/>
    <row r="34" ht="18" customHeight="1" x14ac:dyDescent="0.2"/>
    <row r="35" ht="18" customHeight="1" x14ac:dyDescent="0.2"/>
    <row r="36" ht="18" customHeight="1" x14ac:dyDescent="0.2"/>
    <row r="49" ht="15.75" customHeight="1" x14ac:dyDescent="0.2"/>
    <row r="50" ht="21" customHeight="1" x14ac:dyDescent="0.2"/>
  </sheetData>
  <autoFilter ref="A10:AC28">
    <sortState ref="A12:AA42">
      <sortCondition ref="A10:A42"/>
    </sortState>
  </autoFilter>
  <mergeCells count="13">
    <mergeCell ref="E1:K1"/>
    <mergeCell ref="A2:C2"/>
    <mergeCell ref="A3:C3"/>
    <mergeCell ref="A30:D30"/>
    <mergeCell ref="A4:C4"/>
    <mergeCell ref="A5:C5"/>
    <mergeCell ref="A1:D1"/>
    <mergeCell ref="A6:C6"/>
    <mergeCell ref="A8:C8"/>
    <mergeCell ref="E8:K8"/>
    <mergeCell ref="A9:A10"/>
    <mergeCell ref="B9:B10"/>
    <mergeCell ref="F9:K9"/>
  </mergeCells>
  <phoneticPr fontId="11" type="noConversion"/>
  <pageMargins left="0.19685039370078741" right="0.19685039370078741" top="0.19685039370078741" bottom="0.39370078740157483" header="0.39370078740157483" footer="0.39370078740157483"/>
  <pageSetup paperSize="9" scale="7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2018-02-22T08:19:19Z</cp:lastPrinted>
  <dcterms:created xsi:type="dcterms:W3CDTF">2011-01-24T09:52:26Z</dcterms:created>
  <dcterms:modified xsi:type="dcterms:W3CDTF">2018-02-23T09:47:10Z</dcterms:modified>
</cp:coreProperties>
</file>