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oukr.MŠ - dotace 2017\"/>
    </mc:Choice>
  </mc:AlternateContent>
  <bookViews>
    <workbookView xWindow="192" yWindow="84" windowWidth="16164" windowHeight="8736"/>
  </bookViews>
  <sheets>
    <sheet name="1.Q2017" sheetId="7" r:id="rId1"/>
    <sheet name="List2" sheetId="2" r:id="rId2"/>
    <sheet name="List3" sheetId="3" r:id="rId3"/>
  </sheets>
  <definedNames>
    <definedName name="_xlnm.Print_Titles" localSheetId="0">'1.Q2017'!$4:$5</definedName>
    <definedName name="_xlnm.Print_Area" localSheetId="0">'1.Q2017'!$A$1:$G$158</definedName>
  </definedNames>
  <calcPr calcId="152511"/>
</workbook>
</file>

<file path=xl/calcChain.xml><?xml version="1.0" encoding="utf-8"?>
<calcChain xmlns="http://schemas.openxmlformats.org/spreadsheetml/2006/main">
  <c r="G155" i="7" l="1"/>
  <c r="C154" i="7" l="1"/>
  <c r="F20" i="7" l="1"/>
  <c r="E20" i="7"/>
  <c r="F154" i="7" l="1"/>
  <c r="E149" i="7" l="1"/>
  <c r="F149" i="7"/>
  <c r="G39" i="2" l="1"/>
  <c r="F39" i="2"/>
  <c r="E60" i="7" l="1"/>
  <c r="E90" i="7"/>
  <c r="E50" i="7" l="1"/>
  <c r="F101" i="7" l="1"/>
  <c r="E101" i="7"/>
  <c r="E106" i="7" l="1"/>
  <c r="E125" i="7"/>
  <c r="E137" i="7"/>
  <c r="E34" i="7"/>
  <c r="E76" i="7"/>
  <c r="E80" i="7" l="1"/>
  <c r="E142" i="7"/>
  <c r="E41" i="7"/>
  <c r="F41" i="7"/>
  <c r="E113" i="7"/>
  <c r="F113" i="7"/>
  <c r="F106" i="7" l="1"/>
  <c r="F142" i="7" l="1"/>
  <c r="F137" i="7"/>
  <c r="F125" i="7"/>
  <c r="F90" i="7"/>
  <c r="F80" i="7"/>
  <c r="F76" i="7"/>
  <c r="F60" i="7"/>
  <c r="F50" i="7"/>
  <c r="F34" i="7"/>
</calcChain>
</file>

<file path=xl/sharedStrings.xml><?xml version="1.0" encoding="utf-8"?>
<sst xmlns="http://schemas.openxmlformats.org/spreadsheetml/2006/main" count="290" uniqueCount="270">
  <si>
    <t>Počet měsíců</t>
  </si>
  <si>
    <t>v Kč</t>
  </si>
  <si>
    <t>Celkem příspěvek</t>
  </si>
  <si>
    <t>Počet dětí celkem</t>
  </si>
  <si>
    <t>IČO</t>
  </si>
  <si>
    <t>Žaneta Frantálová</t>
  </si>
  <si>
    <t xml:space="preserve">Otakarova 2696/20 </t>
  </si>
  <si>
    <t>370 01 ČB</t>
  </si>
  <si>
    <t>J.Dietricha 1391/30</t>
  </si>
  <si>
    <t>Název subjektu s adresou</t>
  </si>
  <si>
    <t>Sídlo podnikání</t>
  </si>
  <si>
    <t>KinderGarten One - MŠ, s.r.o.</t>
  </si>
  <si>
    <t>Mgr. František Šťastný</t>
  </si>
  <si>
    <t>284 31 600</t>
  </si>
  <si>
    <t>F.A.Gerstnera 1735/2</t>
  </si>
  <si>
    <t>Blanka Toncarová</t>
  </si>
  <si>
    <t>Johanna Gill</t>
  </si>
  <si>
    <t xml:space="preserve">370 04 ČB </t>
  </si>
  <si>
    <t>Ing. Jaromír Vrbka</t>
  </si>
  <si>
    <t xml:space="preserve">Sofie Bočkay </t>
  </si>
  <si>
    <t>Nikola Štrobová</t>
  </si>
  <si>
    <t>Tereza Valentová</t>
  </si>
  <si>
    <t>Mateřská škola VŠTE v Č.B., s.r.o.</t>
  </si>
  <si>
    <t>Linda Amchová</t>
  </si>
  <si>
    <t>Tereza Amchová</t>
  </si>
  <si>
    <t>Kristýna Dvořáková</t>
  </si>
  <si>
    <t>Nela Hroníková</t>
  </si>
  <si>
    <t>Klára Sokolová</t>
  </si>
  <si>
    <t>Martin Sokol</t>
  </si>
  <si>
    <t>Arnošt Albrecht</t>
  </si>
  <si>
    <t>Lukáš Chládek</t>
  </si>
  <si>
    <t>Ema Klimešová</t>
  </si>
  <si>
    <t>Zuzana Kovářová</t>
  </si>
  <si>
    <t>Teodor Polášek</t>
  </si>
  <si>
    <t>Anna Samuelová</t>
  </si>
  <si>
    <t>Štěpán Prokop</t>
  </si>
  <si>
    <t>Martin Konečný</t>
  </si>
  <si>
    <t>Barbora Robová</t>
  </si>
  <si>
    <t>Jana Chládková</t>
  </si>
  <si>
    <t>Kulturně vzdělávací centrum Pansofie</t>
  </si>
  <si>
    <t>Mgr. Vladimíra Dvořáková</t>
  </si>
  <si>
    <t>Jméno</t>
  </si>
  <si>
    <t>Výše příspěvku</t>
  </si>
  <si>
    <t>Okružní 517/10</t>
  </si>
  <si>
    <t>Jírovcova 915/61</t>
  </si>
  <si>
    <t>Fazolka - hlídání dětí</t>
  </si>
  <si>
    <t>DC Mláďátka Školka, s.r.o.</t>
  </si>
  <si>
    <t>Lesní školka "Doma v lese", spolek</t>
  </si>
  <si>
    <t>Mgr. Kristýna Turková</t>
  </si>
  <si>
    <t>Lukáš Suchý</t>
  </si>
  <si>
    <t>Vilém Pešl</t>
  </si>
  <si>
    <t>Milan Porhansl</t>
  </si>
  <si>
    <t>Sylvie Švecová</t>
  </si>
  <si>
    <t>Jan Petroušek</t>
  </si>
  <si>
    <t>BARBORKA mateřská škola,  s.r.o.</t>
  </si>
  <si>
    <t>Litvínovice 18</t>
  </si>
  <si>
    <t>o.p.s.</t>
  </si>
  <si>
    <t>Adam Jandrič</t>
  </si>
  <si>
    <t>Ivana Volfová</t>
  </si>
  <si>
    <t>Viktor Dvořák</t>
  </si>
  <si>
    <t>Nikola Černíková</t>
  </si>
  <si>
    <t>Skuherského 1291/7</t>
  </si>
  <si>
    <t>Dominik Fessl</t>
  </si>
  <si>
    <t>Ema Štěpková</t>
  </si>
  <si>
    <t xml:space="preserve">Šárka Beránková </t>
  </si>
  <si>
    <t>Amálie Schwarzová</t>
  </si>
  <si>
    <t>Freesia May Suchý</t>
  </si>
  <si>
    <t>Michael Marko</t>
  </si>
  <si>
    <t>Berta Lea Bumbová</t>
  </si>
  <si>
    <t>Vojtěch König</t>
  </si>
  <si>
    <t>HE - SOVA, s.r.o.</t>
  </si>
  <si>
    <t>Pořežany 29</t>
  </si>
  <si>
    <t>375 01  Žimutice</t>
  </si>
  <si>
    <t>Adriana Hesová</t>
  </si>
  <si>
    <t>FORMELO, s.r.o.</t>
  </si>
  <si>
    <t>Lidická tř. 675/119</t>
  </si>
  <si>
    <t>Daniel Čech</t>
  </si>
  <si>
    <t>Filip Peltán</t>
  </si>
  <si>
    <t>Valérie Vazačová</t>
  </si>
  <si>
    <t>Maria Botsman</t>
  </si>
  <si>
    <t>Viva Bambini, s.r.o.</t>
  </si>
  <si>
    <t>Bc. Barbora Macháčková</t>
  </si>
  <si>
    <t>B.Němcové 752/74</t>
  </si>
  <si>
    <t>Soukromá základní škola a mat. škola</t>
  </si>
  <si>
    <t>Ema Bláhová</t>
  </si>
  <si>
    <t>Adam Šírek</t>
  </si>
  <si>
    <t>Isabela Tůmová</t>
  </si>
  <si>
    <t>Matěj Žádník</t>
  </si>
  <si>
    <t>Anita Dědičová</t>
  </si>
  <si>
    <t>Tomáš Bělík</t>
  </si>
  <si>
    <t>Nina Sotonová</t>
  </si>
  <si>
    <t>Thomas Romsauer</t>
  </si>
  <si>
    <t>Anna Jiříková</t>
  </si>
  <si>
    <t>Vojtěch Zelenka</t>
  </si>
  <si>
    <t>Klára Pflegerová</t>
  </si>
  <si>
    <t>Victorie Trojánková</t>
  </si>
  <si>
    <t>Valerie Švecová</t>
  </si>
  <si>
    <t>Šimon Kovář</t>
  </si>
  <si>
    <t>Mgr. Petr Novotný M.A.</t>
  </si>
  <si>
    <t>Vít Procházka</t>
  </si>
  <si>
    <t>Jáchym Novotný</t>
  </si>
  <si>
    <t>Miradie Kučerová</t>
  </si>
  <si>
    <t>Mateřská škola MONTESSORI DŮM,s.r.o.</t>
  </si>
  <si>
    <t>Chelčického 110/16</t>
  </si>
  <si>
    <t>Ludmila Kudrlová</t>
  </si>
  <si>
    <t>Petr Uhlíř</t>
  </si>
  <si>
    <t>Matěj Zelený</t>
  </si>
  <si>
    <t>Karolína Hlásková</t>
  </si>
  <si>
    <t>Žofie Jiroutová</t>
  </si>
  <si>
    <t>Hana Votavová</t>
  </si>
  <si>
    <t>Nela Hošinská</t>
  </si>
  <si>
    <t>David Petik</t>
  </si>
  <si>
    <t>Matěj Mileret</t>
  </si>
  <si>
    <t>Jan  Mileret</t>
  </si>
  <si>
    <t>Svatopluk Kamiš</t>
  </si>
  <si>
    <t xml:space="preserve">   Jakub Novák</t>
  </si>
  <si>
    <t>Marie Svitáková</t>
  </si>
  <si>
    <t>Jakub Janura</t>
  </si>
  <si>
    <t>Johana Janurová</t>
  </si>
  <si>
    <t>Samuel Zmuda</t>
  </si>
  <si>
    <t>Centrum Barborka, z. s.</t>
  </si>
  <si>
    <t>Pavlílna Oťahelová</t>
  </si>
  <si>
    <t>Louskáčkovy jesličky</t>
  </si>
  <si>
    <t>Bc. Michaela Nováková</t>
  </si>
  <si>
    <t>Riegrova 1920/44</t>
  </si>
  <si>
    <t xml:space="preserve">                                                                                                                                                                           </t>
  </si>
  <si>
    <t>Martin Prokeš</t>
  </si>
  <si>
    <t>Šimon Kolařík</t>
  </si>
  <si>
    <t>Emílie Mrhalová</t>
  </si>
  <si>
    <t>370 08 ČB</t>
  </si>
  <si>
    <t>Dobrovodká 17, ČB</t>
  </si>
  <si>
    <t>Nám.Př.Otakara II. 38</t>
  </si>
  <si>
    <t>Mateřská škola Sovička</t>
  </si>
  <si>
    <t>Opatovická 43, ČB</t>
  </si>
  <si>
    <t>Stela Jančíková</t>
  </si>
  <si>
    <t>Jiří Ždimera</t>
  </si>
  <si>
    <t>Zdeněk Ždimera</t>
  </si>
  <si>
    <t>Martin Chaluš</t>
  </si>
  <si>
    <t>Beata Švarcová</t>
  </si>
  <si>
    <t>Klára Váchová</t>
  </si>
  <si>
    <t>Nikola Novotná</t>
  </si>
  <si>
    <t>Jakub Majer</t>
  </si>
  <si>
    <t>Eliška Kabele</t>
  </si>
  <si>
    <t>Adam Novotný</t>
  </si>
  <si>
    <t>Martin Novotný</t>
  </si>
  <si>
    <t>Filip Šram</t>
  </si>
  <si>
    <t>Šimon Řehout</t>
  </si>
  <si>
    <t>Sofie Matlášková</t>
  </si>
  <si>
    <t>Martin Jakubík</t>
  </si>
  <si>
    <t>Marek Dobeš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</si>
  <si>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</si>
  <si>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</si>
  <si>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</si>
  <si>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</si>
  <si>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</si>
  <si>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</si>
  <si>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</si>
  <si>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</si>
  <si>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</si>
  <si>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</si>
  <si>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</si>
  <si>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</si>
  <si>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</si>
  <si>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</si>
  <si>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</si>
  <si>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</si>
  <si>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</si>
  <si>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</si>
  <si>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</si>
  <si>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</si>
  <si>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</si>
  <si>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</si>
  <si>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</si>
  <si>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</si>
  <si>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</si>
  <si>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</si>
  <si>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</si>
  <si>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</si>
  <si>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</si>
  <si>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</si>
  <si>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</si>
  <si>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</si>
  <si>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</si>
  <si>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Zakladní škola a Mateřská škola</t>
  </si>
  <si>
    <t>Montessori Kampus, s. r. o.</t>
  </si>
  <si>
    <t>Markéta Kršulová</t>
  </si>
  <si>
    <t>Jan Petrák</t>
  </si>
  <si>
    <t>Dominik Soldát</t>
  </si>
  <si>
    <t>Alexandra Káňová</t>
  </si>
  <si>
    <t>Karel Dvořák</t>
  </si>
  <si>
    <t>Benjamin Miloslav Varady</t>
  </si>
  <si>
    <t>Josef Žižka</t>
  </si>
  <si>
    <t>Anna Pavlíčková</t>
  </si>
  <si>
    <t>Jaroslav Krejča</t>
  </si>
  <si>
    <t xml:space="preserve">1. Centrum zdravotně postižených jižních </t>
  </si>
  <si>
    <t>Čech, z.s.</t>
  </si>
  <si>
    <t>Vltavské nábř. 1545/5A</t>
  </si>
  <si>
    <t>Karolína Mikešová</t>
  </si>
  <si>
    <t>Matouš Martinovský</t>
  </si>
  <si>
    <t>Jana Debons</t>
  </si>
  <si>
    <t>Jan Slováček</t>
  </si>
  <si>
    <t>Žádost o přidělení finančního příspěvku soukromým školám na III. čtvrtletí roku 2016</t>
  </si>
  <si>
    <t xml:space="preserve">        - Podpora rodin s předškolními dětmi</t>
  </si>
  <si>
    <t>Adam Kocourek</t>
  </si>
  <si>
    <t>Sofie Trnková</t>
  </si>
  <si>
    <t>Lea Voberová</t>
  </si>
  <si>
    <t>Helena Lorencová</t>
  </si>
  <si>
    <t>Alex Todorov</t>
  </si>
  <si>
    <t>Jan Reiner</t>
  </si>
  <si>
    <t>Rebeka Quirke</t>
  </si>
  <si>
    <t>František Trantina</t>
  </si>
  <si>
    <t>Dora Koupalová</t>
  </si>
  <si>
    <t xml:space="preserve">Jan Rachač </t>
  </si>
  <si>
    <t>Ellen Mary Čechová</t>
  </si>
  <si>
    <t>Tereza Kopřivová</t>
  </si>
  <si>
    <t>Lucie Hubačová</t>
  </si>
  <si>
    <t>Antonie Bartizalová</t>
  </si>
  <si>
    <t>Adam Korsak</t>
  </si>
  <si>
    <t>Isabella Riegelová</t>
  </si>
  <si>
    <t>Zuzana Straková</t>
  </si>
  <si>
    <t>David Brůžek</t>
  </si>
  <si>
    <t>Lea Pavelková</t>
  </si>
  <si>
    <t>Eliška Trsová</t>
  </si>
  <si>
    <t>Kateřina Žáčková</t>
  </si>
  <si>
    <t>Antonín Havlíček</t>
  </si>
  <si>
    <t>Mateřská škola LVÍČEK</t>
  </si>
  <si>
    <t>Magdalena Blahová</t>
  </si>
  <si>
    <t>Lannova třída 90/49</t>
  </si>
  <si>
    <t>Lannova 90/49, ČB</t>
  </si>
  <si>
    <t>Sophie Brodcová</t>
  </si>
  <si>
    <t>Miroslav Raboch</t>
  </si>
  <si>
    <t>Miriam Konečná</t>
  </si>
  <si>
    <t>Marie Vokůrková</t>
  </si>
  <si>
    <t>Školička LVÍČEK s.r.o.</t>
  </si>
  <si>
    <t>Lannova tř. 90/49</t>
  </si>
  <si>
    <t>Bc. Linda Zrzavecká Konrádová</t>
  </si>
  <si>
    <t>Nikolas Lux</t>
  </si>
  <si>
    <t>Ivy May Suchý</t>
  </si>
  <si>
    <t>Kryštof Bláha</t>
  </si>
  <si>
    <t>Mgr. Dominika Kos Průchová, Ph.D.</t>
  </si>
  <si>
    <t>Vojtěch Maroušek</t>
  </si>
  <si>
    <t>Silvie Klementová</t>
  </si>
  <si>
    <t>Jan Rossmann</t>
  </si>
  <si>
    <t>Slavomír Kamiš</t>
  </si>
  <si>
    <t>Tereza Smolíková</t>
  </si>
  <si>
    <t>Pavel Konzal</t>
  </si>
  <si>
    <t>Filip Šimek</t>
  </si>
  <si>
    <t>Amálie Hapková</t>
  </si>
  <si>
    <t>Sofie Morongová</t>
  </si>
  <si>
    <t>Anna Černá</t>
  </si>
  <si>
    <t>Jan Mužík</t>
  </si>
  <si>
    <t>Sebastian Vaňo</t>
  </si>
  <si>
    <t>Fililp Vychytil</t>
  </si>
  <si>
    <t>Filip Wágner</t>
  </si>
  <si>
    <t>Josefína Kovářová</t>
  </si>
  <si>
    <t>Barbora Hromádková</t>
  </si>
  <si>
    <t>Alexandr Hlach</t>
  </si>
  <si>
    <t>Jana Petroušková</t>
  </si>
  <si>
    <t>Annabel Ludačková</t>
  </si>
  <si>
    <t>Emília Faschingbauerová</t>
  </si>
  <si>
    <t>Jan Pich</t>
  </si>
  <si>
    <t>Elena Bendová</t>
  </si>
  <si>
    <t>Vanesa Valentová</t>
  </si>
  <si>
    <t>Pavel Vančura</t>
  </si>
  <si>
    <t>Vittorio Niederle</t>
  </si>
  <si>
    <t>Jakub Bolek</t>
  </si>
  <si>
    <t>Jana Jírová</t>
  </si>
  <si>
    <t>Jan Vontor</t>
  </si>
  <si>
    <t xml:space="preserve">       Žádosti o přidělení finančního příspěvku soukromým školám na 1. čtvrtletí roku 2017</t>
  </si>
  <si>
    <t xml:space="preserve">                                           - Podpora rodin s předškolními dětmi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</si>
</sst>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0" fontId="0" fillId="2" borderId="13" xfId="0" applyFill="1" applyBorder="1" applyAlignment="1">
      <alignment horizontal="left" indent="1"/>
    </xf>
    <xf numFmtId="0" fontId="0" fillId="2" borderId="13" xfId="0" applyFill="1" applyBorder="1" applyAlignment="1">
      <alignment horizontal="center"/>
    </xf>
    <xf numFmtId="3" fontId="0" fillId="2" borderId="14" xfId="0" applyNumberFormat="1" applyFill="1" applyBorder="1" applyAlignment="1">
      <alignment horizontal="center"/>
    </xf>
    <xf numFmtId="0" fontId="0" fillId="2" borderId="4" xfId="0" applyFill="1" applyBorder="1" applyAlignment="1">
      <alignment horizontal="left" indent="1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left" indent="1"/>
    </xf>
    <xf numFmtId="0" fontId="0" fillId="2" borderId="1" xfId="0" applyFill="1" applyBorder="1" applyAlignment="1">
      <alignment horizontal="center"/>
    </xf>
    <xf numFmtId="0" fontId="0" fillId="2" borderId="22" xfId="0" applyFill="1" applyBorder="1" applyAlignment="1">
      <alignment horizontal="left" indent="1"/>
    </xf>
    <xf numFmtId="0" fontId="0" fillId="2" borderId="22" xfId="0" applyFill="1" applyBorder="1" applyAlignment="1">
      <alignment horizontal="center"/>
    </xf>
    <xf numFmtId="0" fontId="0" fillId="2" borderId="5" xfId="0" applyFill="1" applyBorder="1" applyAlignment="1">
      <alignment horizontal="left" indent="1"/>
    </xf>
    <xf numFmtId="0" fontId="0" fillId="2" borderId="3" xfId="0" applyFill="1" applyBorder="1" applyAlignment="1">
      <alignment horizontal="left" indent="1"/>
    </xf>
    <xf numFmtId="0" fontId="0" fillId="2" borderId="3" xfId="0" applyFill="1" applyBorder="1" applyAlignment="1">
      <alignment horizontal="center"/>
    </xf>
    <xf numFmtId="0" fontId="0" fillId="2" borderId="1" xfId="0" applyFont="1" applyFill="1" applyBorder="1" applyAlignment="1">
      <alignment horizontal="left" indent="1"/>
    </xf>
    <xf numFmtId="0" fontId="0" fillId="2" borderId="11" xfId="0" applyFill="1" applyBorder="1" applyAlignment="1">
      <alignment horizontal="center"/>
    </xf>
    <xf numFmtId="3" fontId="0" fillId="2" borderId="16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 indent="1"/>
    </xf>
    <xf numFmtId="3" fontId="0" fillId="2" borderId="27" xfId="0" applyNumberFormat="1" applyFill="1" applyBorder="1" applyAlignment="1">
      <alignment horizontal="center"/>
    </xf>
    <xf numFmtId="3" fontId="1" fillId="2" borderId="25" xfId="0" applyNumberFormat="1" applyFont="1" applyFill="1" applyBorder="1" applyAlignment="1">
      <alignment horizontal="center"/>
    </xf>
    <xf numFmtId="3" fontId="0" fillId="2" borderId="23" xfId="0" applyNumberFormat="1" applyFill="1" applyBorder="1" applyAlignment="1">
      <alignment horizontal="center"/>
    </xf>
    <xf numFmtId="3" fontId="1" fillId="2" borderId="16" xfId="0" applyNumberFormat="1" applyFont="1" applyFill="1" applyBorder="1" applyAlignment="1">
      <alignment horizontal="center"/>
    </xf>
    <xf numFmtId="3" fontId="0" fillId="2" borderId="24" xfId="0" applyNumberFormat="1" applyFill="1" applyBorder="1" applyAlignment="1">
      <alignment horizontal="center"/>
    </xf>
    <xf numFmtId="3" fontId="0" fillId="2" borderId="18" xfId="0" applyNumberFormat="1" applyFill="1" applyBorder="1" applyAlignment="1">
      <alignment horizontal="center"/>
    </xf>
    <xf numFmtId="3" fontId="0" fillId="2" borderId="28" xfId="0" applyNumberFormat="1" applyFill="1" applyBorder="1" applyAlignment="1">
      <alignment horizontal="center"/>
    </xf>
    <xf numFmtId="3" fontId="0" fillId="0" borderId="28" xfId="0" applyNumberFormat="1" applyBorder="1" applyAlignment="1">
      <alignment horizontal="center"/>
    </xf>
    <xf numFmtId="0" fontId="0" fillId="2" borderId="2" xfId="0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left" indent="1"/>
    </xf>
    <xf numFmtId="3" fontId="0" fillId="2" borderId="7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0" fontId="0" fillId="2" borderId="10" xfId="0" applyFill="1" applyBorder="1" applyAlignment="1">
      <alignment horizontal="left" indent="1"/>
    </xf>
    <xf numFmtId="0" fontId="0" fillId="2" borderId="10" xfId="0" applyFill="1" applyBorder="1" applyAlignment="1">
      <alignment horizontal="center"/>
    </xf>
    <xf numFmtId="3" fontId="0" fillId="2" borderId="2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left" indent="1"/>
    </xf>
    <xf numFmtId="0" fontId="0" fillId="0" borderId="8" xfId="0" applyBorder="1"/>
    <xf numFmtId="0" fontId="3" fillId="0" borderId="0" xfId="0" applyFont="1"/>
    <xf numFmtId="0" fontId="1" fillId="3" borderId="13" xfId="0" applyFont="1" applyFill="1" applyBorder="1" applyAlignment="1">
      <alignment horizontal="left" indent="1"/>
    </xf>
    <xf numFmtId="0" fontId="1" fillId="3" borderId="13" xfId="0" applyFont="1" applyFill="1" applyBorder="1" applyAlignment="1">
      <alignment horizontal="center" wrapText="1"/>
    </xf>
    <xf numFmtId="3" fontId="1" fillId="3" borderId="13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left" indent="1"/>
    </xf>
    <xf numFmtId="0" fontId="0" fillId="3" borderId="0" xfId="0" applyFill="1" applyBorder="1" applyAlignment="1">
      <alignment horizontal="center"/>
    </xf>
    <xf numFmtId="0" fontId="0" fillId="2" borderId="0" xfId="0" applyFill="1" applyBorder="1"/>
    <xf numFmtId="0" fontId="0" fillId="2" borderId="22" xfId="0" applyFill="1" applyBorder="1"/>
    <xf numFmtId="3" fontId="1" fillId="2" borderId="29" xfId="0" applyNumberFormat="1" applyFont="1" applyFill="1" applyBorder="1" applyAlignment="1">
      <alignment horizontal="center"/>
    </xf>
    <xf numFmtId="3" fontId="0" fillId="2" borderId="38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3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3" fontId="0" fillId="2" borderId="36" xfId="0" applyNumberFormat="1" applyFill="1" applyBorder="1" applyAlignment="1">
      <alignment horizontal="center"/>
    </xf>
    <xf numFmtId="0" fontId="0" fillId="2" borderId="7" xfId="0" applyFill="1" applyBorder="1" applyAlignment="1">
      <alignment horizontal="left" indent="1"/>
    </xf>
    <xf numFmtId="0" fontId="0" fillId="2" borderId="16" xfId="0" applyFill="1" applyBorder="1"/>
    <xf numFmtId="0" fontId="0" fillId="2" borderId="23" xfId="0" applyFill="1" applyBorder="1"/>
    <xf numFmtId="0" fontId="1" fillId="2" borderId="15" xfId="0" applyFont="1" applyFill="1" applyBorder="1" applyAlignment="1">
      <alignment horizontal="left" indent="1"/>
    </xf>
    <xf numFmtId="0" fontId="1" fillId="2" borderId="42" xfId="0" applyFont="1" applyFill="1" applyBorder="1" applyAlignment="1">
      <alignment horizontal="left" indent="1"/>
    </xf>
    <xf numFmtId="0" fontId="1" fillId="2" borderId="7" xfId="0" applyFont="1" applyFill="1" applyBorder="1" applyAlignment="1">
      <alignment horizontal="left" indent="1"/>
    </xf>
    <xf numFmtId="0" fontId="0" fillId="2" borderId="11" xfId="0" applyFont="1" applyFill="1" applyBorder="1" applyAlignment="1">
      <alignment horizontal="left" indent="1"/>
    </xf>
    <xf numFmtId="3" fontId="0" fillId="0" borderId="22" xfId="0" applyNumberFormat="1" applyBorder="1" applyAlignment="1">
      <alignment horizontal="center"/>
    </xf>
    <xf numFmtId="3" fontId="0" fillId="0" borderId="39" xfId="0" applyNumberFormat="1" applyBorder="1" applyAlignment="1">
      <alignment horizontal="center"/>
    </xf>
    <xf numFmtId="0" fontId="0" fillId="2" borderId="4" xfId="0" applyFont="1" applyFill="1" applyBorder="1" applyAlignment="1">
      <alignment horizontal="left" indent="1"/>
    </xf>
    <xf numFmtId="0" fontId="0" fillId="2" borderId="40" xfId="0" applyFill="1" applyBorder="1" applyAlignment="1">
      <alignment horizontal="left" indent="1"/>
    </xf>
    <xf numFmtId="3" fontId="1" fillId="2" borderId="8" xfId="0" applyNumberFormat="1" applyFont="1" applyFill="1" applyBorder="1" applyAlignment="1">
      <alignment horizontal="center"/>
    </xf>
    <xf numFmtId="3" fontId="0" fillId="2" borderId="40" xfId="0" applyNumberFormat="1" applyFill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2" borderId="45" xfId="0" applyNumberFormat="1" applyFill="1" applyBorder="1" applyAlignment="1">
      <alignment horizontal="center"/>
    </xf>
    <xf numFmtId="0" fontId="4" fillId="0" borderId="0" xfId="0" applyFont="1" applyBorder="1" applyAlignment="1">
      <alignment horizontal="left" indent="1"/>
    </xf>
    <xf numFmtId="0" fontId="0" fillId="2" borderId="21" xfId="0" applyFill="1" applyBorder="1" applyAlignment="1">
      <alignment horizontal="left" indent="1"/>
    </xf>
    <xf numFmtId="0" fontId="0" fillId="2" borderId="21" xfId="0" applyFill="1" applyBorder="1" applyAlignment="1">
      <alignment horizontal="center"/>
    </xf>
    <xf numFmtId="0" fontId="0" fillId="2" borderId="29" xfId="0" applyFill="1" applyBorder="1" applyAlignment="1">
      <alignment horizontal="left" indent="1"/>
    </xf>
    <xf numFmtId="3" fontId="0" fillId="0" borderId="24" xfId="0" applyNumberFormat="1" applyBorder="1" applyAlignment="1">
      <alignment horizontal="center"/>
    </xf>
    <xf numFmtId="3" fontId="0" fillId="0" borderId="38" xfId="0" applyNumberFormat="1" applyBorder="1" applyAlignment="1">
      <alignment horizontal="center"/>
    </xf>
    <xf numFmtId="0" fontId="1" fillId="3" borderId="46" xfId="0" applyFont="1" applyFill="1" applyBorder="1" applyAlignment="1">
      <alignment horizontal="center"/>
    </xf>
    <xf numFmtId="0" fontId="0" fillId="2" borderId="47" xfId="0" applyFill="1" applyBorder="1" applyAlignment="1">
      <alignment horizontal="left" indent="1"/>
    </xf>
    <xf numFmtId="0" fontId="0" fillId="2" borderId="7" xfId="0" applyFont="1" applyFill="1" applyBorder="1" applyAlignment="1">
      <alignment horizontal="left" indent="1"/>
    </xf>
    <xf numFmtId="2" fontId="5" fillId="3" borderId="13" xfId="0" applyNumberFormat="1" applyFont="1" applyFill="1" applyBorder="1" applyAlignment="1">
      <alignment horizontal="center" wrapText="1"/>
    </xf>
    <xf numFmtId="3" fontId="0" fillId="2" borderId="51" xfId="0" applyNumberFormat="1" applyFill="1" applyBorder="1" applyAlignment="1">
      <alignment horizontal="center"/>
    </xf>
    <xf numFmtId="3" fontId="0" fillId="2" borderId="22" xfId="0" applyNumberFormat="1" applyFill="1" applyBorder="1" applyAlignment="1">
      <alignment horizontal="center"/>
    </xf>
    <xf numFmtId="3" fontId="0" fillId="0" borderId="26" xfId="0" applyNumberFormat="1" applyBorder="1" applyAlignment="1">
      <alignment horizontal="center"/>
    </xf>
    <xf numFmtId="0" fontId="0" fillId="2" borderId="10" xfId="0" applyFill="1" applyBorder="1"/>
    <xf numFmtId="0" fontId="0" fillId="2" borderId="0" xfId="0" applyFill="1" applyBorder="1" applyAlignment="1">
      <alignment horizontal="right" indent="1"/>
    </xf>
    <xf numFmtId="0" fontId="0" fillId="2" borderId="31" xfId="0" applyFill="1" applyBorder="1" applyAlignment="1">
      <alignment horizontal="left" indent="1"/>
    </xf>
    <xf numFmtId="3" fontId="0" fillId="2" borderId="53" xfId="0" applyNumberFormat="1" applyFill="1" applyBorder="1" applyAlignment="1">
      <alignment horizontal="center"/>
    </xf>
    <xf numFmtId="0" fontId="0" fillId="2" borderId="33" xfId="0" applyFill="1" applyBorder="1" applyAlignment="1">
      <alignment horizontal="left" indent="1"/>
    </xf>
    <xf numFmtId="0" fontId="0" fillId="2" borderId="35" xfId="0" applyFill="1" applyBorder="1" applyAlignment="1">
      <alignment horizontal="right" indent="1"/>
    </xf>
    <xf numFmtId="0" fontId="0" fillId="2" borderId="49" xfId="0" applyFill="1" applyBorder="1" applyAlignment="1">
      <alignment horizontal="right" indent="1"/>
    </xf>
    <xf numFmtId="0" fontId="0" fillId="2" borderId="10" xfId="0" applyFill="1" applyBorder="1" applyAlignment="1">
      <alignment horizontal="right" indent="1"/>
    </xf>
    <xf numFmtId="0" fontId="0" fillId="2" borderId="32" xfId="0" applyFont="1" applyFill="1" applyBorder="1" applyAlignment="1">
      <alignment horizontal="left" indent="1"/>
    </xf>
    <xf numFmtId="0" fontId="6" fillId="2" borderId="10" xfId="0" applyFont="1" applyFill="1" applyBorder="1" applyAlignment="1">
      <alignment horizontal="center"/>
    </xf>
    <xf numFmtId="0" fontId="6" fillId="2" borderId="10" xfId="0" applyFont="1" applyFill="1" applyBorder="1"/>
    <xf numFmtId="0" fontId="0" fillId="2" borderId="30" xfId="0" applyFont="1" applyFill="1" applyBorder="1" applyAlignment="1">
      <alignment horizontal="left" indent="1"/>
    </xf>
    <xf numFmtId="0" fontId="0" fillId="2" borderId="0" xfId="0" applyFill="1" applyBorder="1" applyAlignment="1">
      <alignment horizontal="left" indent="2"/>
    </xf>
    <xf numFmtId="0" fontId="1" fillId="2" borderId="50" xfId="0" applyFont="1" applyFill="1" applyBorder="1" applyAlignment="1">
      <alignment horizontal="left" indent="1"/>
    </xf>
    <xf numFmtId="0" fontId="0" fillId="2" borderId="52" xfId="0" applyFill="1" applyBorder="1" applyAlignment="1">
      <alignment horizontal="left" indent="1"/>
    </xf>
    <xf numFmtId="0" fontId="0" fillId="2" borderId="7" xfId="0" applyFill="1" applyBorder="1" applyAlignment="1">
      <alignment horizontal="left" indent="2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3" fontId="0" fillId="2" borderId="36" xfId="0" applyNumberFormat="1" applyFont="1" applyFill="1" applyBorder="1" applyAlignment="1">
      <alignment horizontal="center"/>
    </xf>
    <xf numFmtId="3" fontId="0" fillId="2" borderId="6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4" xfId="0" applyFont="1" applyBorder="1" applyAlignment="1">
      <alignment horizontal="center"/>
    </xf>
    <xf numFmtId="3" fontId="0" fillId="2" borderId="7" xfId="0" applyNumberFormat="1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3" fontId="0" fillId="2" borderId="24" xfId="0" applyNumberFormat="1" applyFont="1" applyFill="1" applyBorder="1" applyAlignment="1">
      <alignment horizontal="center"/>
    </xf>
    <xf numFmtId="3" fontId="0" fillId="2" borderId="54" xfId="0" applyNumberFormat="1" applyFill="1" applyBorder="1" applyAlignment="1">
      <alignment horizontal="center"/>
    </xf>
    <xf numFmtId="0" fontId="1" fillId="4" borderId="15" xfId="0" applyFont="1" applyFill="1" applyBorder="1" applyAlignment="1">
      <alignment horizontal="left" indent="1"/>
    </xf>
    <xf numFmtId="3" fontId="0" fillId="2" borderId="0" xfId="0" applyNumberFormat="1" applyFont="1" applyFill="1" applyBorder="1" applyAlignment="1">
      <alignment horizontal="center"/>
    </xf>
    <xf numFmtId="49" fontId="0" fillId="2" borderId="0" xfId="0" applyNumberFormat="1" applyFill="1" applyBorder="1" applyAlignment="1">
      <alignment horizontal="left" indent="1"/>
    </xf>
    <xf numFmtId="49" fontId="0" fillId="0" borderId="0" xfId="0" applyNumberFormat="1" applyBorder="1" applyAlignment="1">
      <alignment horizontal="left" indent="1"/>
    </xf>
    <xf numFmtId="49" fontId="1" fillId="3" borderId="12" xfId="0" applyNumberFormat="1" applyFont="1" applyFill="1" applyBorder="1" applyAlignment="1">
      <alignment horizontal="center"/>
    </xf>
    <xf numFmtId="49" fontId="0" fillId="2" borderId="19" xfId="0" applyNumberFormat="1" applyFill="1" applyBorder="1" applyAlignment="1">
      <alignment horizontal="left" indent="1"/>
    </xf>
    <xf numFmtId="49" fontId="0" fillId="2" borderId="17" xfId="0" applyNumberFormat="1" applyFill="1" applyBorder="1" applyAlignment="1">
      <alignment horizontal="left" indent="1"/>
    </xf>
    <xf numFmtId="49" fontId="0" fillId="2" borderId="34" xfId="0" applyNumberFormat="1" applyFill="1" applyBorder="1" applyAlignment="1">
      <alignment horizontal="left" indent="1"/>
    </xf>
    <xf numFmtId="0" fontId="0" fillId="2" borderId="15" xfId="0" applyFont="1" applyFill="1" applyBorder="1" applyAlignment="1">
      <alignment horizontal="left" indent="1"/>
    </xf>
    <xf numFmtId="3" fontId="0" fillId="0" borderId="25" xfId="0" applyNumberFormat="1" applyFon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0" fillId="2" borderId="26" xfId="0" applyNumberFormat="1" applyFill="1" applyBorder="1" applyAlignment="1">
      <alignment horizontal="center"/>
    </xf>
    <xf numFmtId="3" fontId="0" fillId="2" borderId="39" xfId="0" applyNumberFormat="1" applyFill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0" fontId="0" fillId="2" borderId="57" xfId="0" applyFill="1" applyBorder="1" applyAlignment="1">
      <alignment horizontal="center"/>
    </xf>
    <xf numFmtId="3" fontId="1" fillId="3" borderId="14" xfId="0" applyNumberFormat="1" applyFont="1" applyFill="1" applyBorder="1" applyAlignment="1">
      <alignment horizontal="center" wrapText="1"/>
    </xf>
    <xf numFmtId="3" fontId="0" fillId="3" borderId="24" xfId="0" applyNumberFormat="1" applyFill="1" applyBorder="1" applyAlignment="1">
      <alignment horizontal="center"/>
    </xf>
    <xf numFmtId="0" fontId="2" fillId="2" borderId="0" xfId="0" applyFont="1" applyFill="1" applyBorder="1" applyAlignment="1">
      <alignment horizontal="left" indent="2"/>
    </xf>
    <xf numFmtId="3" fontId="0" fillId="2" borderId="58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3" fontId="0" fillId="2" borderId="28" xfId="0" applyNumberFormat="1" applyFont="1" applyFill="1" applyBorder="1" applyAlignment="1">
      <alignment horizontal="center"/>
    </xf>
    <xf numFmtId="49" fontId="0" fillId="3" borderId="59" xfId="0" applyNumberFormat="1" applyFill="1" applyBorder="1" applyAlignment="1">
      <alignment horizontal="left" indent="1"/>
    </xf>
    <xf numFmtId="0" fontId="1" fillId="3" borderId="47" xfId="0" applyFont="1" applyFill="1" applyBorder="1" applyAlignment="1">
      <alignment horizontal="center"/>
    </xf>
    <xf numFmtId="2" fontId="5" fillId="3" borderId="20" xfId="0" applyNumberFormat="1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left" indent="1"/>
    </xf>
    <xf numFmtId="0" fontId="1" fillId="3" borderId="20" xfId="0" applyFont="1" applyFill="1" applyBorder="1" applyAlignment="1">
      <alignment horizontal="center" wrapText="1"/>
    </xf>
    <xf numFmtId="3" fontId="1" fillId="3" borderId="20" xfId="0" applyNumberFormat="1" applyFont="1" applyFill="1" applyBorder="1" applyAlignment="1">
      <alignment horizontal="center" wrapText="1"/>
    </xf>
    <xf numFmtId="0" fontId="0" fillId="3" borderId="9" xfId="0" applyFill="1" applyBorder="1" applyAlignment="1">
      <alignment horizontal="left" indent="1"/>
    </xf>
    <xf numFmtId="0" fontId="0" fillId="3" borderId="10" xfId="0" applyFill="1" applyBorder="1" applyAlignment="1">
      <alignment horizontal="center"/>
    </xf>
    <xf numFmtId="3" fontId="0" fillId="3" borderId="25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3" fontId="0" fillId="0" borderId="27" xfId="0" applyNumberFormat="1" applyBorder="1" applyAlignment="1">
      <alignment horizontal="center"/>
    </xf>
    <xf numFmtId="0" fontId="0" fillId="3" borderId="33" xfId="0" applyFill="1" applyBorder="1" applyAlignment="1">
      <alignment horizontal="center"/>
    </xf>
    <xf numFmtId="3" fontId="0" fillId="3" borderId="33" xfId="0" applyNumberFormat="1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13" xfId="0" applyFont="1" applyFill="1" applyBorder="1" applyAlignment="1">
      <alignment horizontal="left" indent="1"/>
    </xf>
    <xf numFmtId="0" fontId="0" fillId="2" borderId="30" xfId="0" applyFill="1" applyBorder="1" applyAlignment="1">
      <alignment horizontal="left" indent="1"/>
    </xf>
    <xf numFmtId="0" fontId="0" fillId="2" borderId="0" xfId="0" applyFill="1"/>
    <xf numFmtId="0" fontId="1" fillId="2" borderId="6" xfId="0" applyFont="1" applyFill="1" applyBorder="1" applyAlignment="1">
      <alignment horizontal="left" indent="1"/>
    </xf>
    <xf numFmtId="0" fontId="2" fillId="2" borderId="0" xfId="0" applyFont="1" applyFill="1" applyBorder="1" applyAlignment="1">
      <alignment horizontal="left" indent="1"/>
    </xf>
    <xf numFmtId="0" fontId="0" fillId="2" borderId="43" xfId="0" applyFont="1" applyFill="1" applyBorder="1" applyAlignment="1">
      <alignment horizontal="left" indent="1"/>
    </xf>
    <xf numFmtId="0" fontId="0" fillId="2" borderId="37" xfId="0" applyFill="1" applyBorder="1" applyAlignment="1">
      <alignment horizontal="left" indent="1"/>
    </xf>
    <xf numFmtId="0" fontId="0" fillId="2" borderId="56" xfId="0" applyFont="1" applyFill="1" applyBorder="1" applyAlignment="1">
      <alignment horizontal="left" indent="1"/>
    </xf>
    <xf numFmtId="3" fontId="0" fillId="2" borderId="38" xfId="0" applyNumberFormat="1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55" xfId="0" applyFont="1" applyFill="1" applyBorder="1" applyAlignment="1">
      <alignment horizontal="left" indent="1"/>
    </xf>
    <xf numFmtId="0" fontId="0" fillId="2" borderId="2" xfId="0" applyFont="1" applyFill="1" applyBorder="1" applyAlignment="1">
      <alignment horizontal="left" indent="1"/>
    </xf>
    <xf numFmtId="0" fontId="0" fillId="2" borderId="53" xfId="0" applyFill="1" applyBorder="1" applyAlignment="1">
      <alignment horizontal="left" indent="1"/>
    </xf>
    <xf numFmtId="0" fontId="0" fillId="2" borderId="8" xfId="0" applyFill="1" applyBorder="1" applyAlignment="1">
      <alignment horizontal="center"/>
    </xf>
    <xf numFmtId="0" fontId="0" fillId="2" borderId="21" xfId="0" applyFill="1" applyBorder="1" applyAlignment="1">
      <alignment horizontal="right" indent="1"/>
    </xf>
    <xf numFmtId="0" fontId="1" fillId="2" borderId="0" xfId="0" applyFont="1" applyFill="1" applyBorder="1" applyAlignment="1">
      <alignment horizontal="left" indent="1"/>
    </xf>
    <xf numFmtId="3" fontId="0" fillId="2" borderId="16" xfId="0" applyNumberFormat="1" applyFon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0" borderId="21" xfId="0" applyBorder="1"/>
    <xf numFmtId="0" fontId="0" fillId="2" borderId="44" xfId="0" applyFill="1" applyBorder="1" applyAlignment="1">
      <alignment horizontal="left" indent="1"/>
    </xf>
    <xf numFmtId="3" fontId="0" fillId="2" borderId="44" xfId="0" applyNumberFormat="1" applyFill="1" applyBorder="1" applyAlignment="1">
      <alignment horizontal="center"/>
    </xf>
    <xf numFmtId="0" fontId="0" fillId="2" borderId="41" xfId="0" applyFill="1" applyBorder="1" applyAlignment="1">
      <alignment horizontal="left" indent="1"/>
    </xf>
    <xf numFmtId="0" fontId="0" fillId="2" borderId="21" xfId="0" applyFill="1" applyBorder="1"/>
    <xf numFmtId="0" fontId="0" fillId="2" borderId="56" xfId="0" applyFill="1" applyBorder="1" applyAlignment="1">
      <alignment horizontal="left" indent="1"/>
    </xf>
    <xf numFmtId="0" fontId="0" fillId="2" borderId="6" xfId="0" applyFill="1" applyBorder="1" applyAlignment="1">
      <alignment horizontal="left" inden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6" xfId="0" applyFill="1" applyBorder="1" applyAlignment="1">
      <alignment horizontal="left"/>
    </xf>
    <xf numFmtId="0" fontId="1" fillId="4" borderId="60" xfId="0" applyFont="1" applyFill="1" applyBorder="1" applyAlignment="1">
      <alignment horizontal="left" indent="1"/>
    </xf>
    <xf numFmtId="0" fontId="0" fillId="2" borderId="15" xfId="0" applyFill="1" applyBorder="1" applyAlignment="1">
      <alignment horizontal="left" indent="2"/>
    </xf>
    <xf numFmtId="3" fontId="0" fillId="2" borderId="15" xfId="0" applyNumberFormat="1" applyFill="1" applyBorder="1" applyAlignment="1">
      <alignment horizontal="left" indent="2"/>
    </xf>
    <xf numFmtId="0" fontId="0" fillId="2" borderId="15" xfId="0" applyFill="1" applyBorder="1"/>
    <xf numFmtId="0" fontId="0" fillId="2" borderId="9" xfId="0" applyFill="1" applyBorder="1"/>
    <xf numFmtId="0" fontId="6" fillId="2" borderId="9" xfId="0" applyFont="1" applyFill="1" applyBorder="1"/>
    <xf numFmtId="0" fontId="0" fillId="2" borderId="42" xfId="0" applyFill="1" applyBorder="1" applyAlignment="1">
      <alignment horizontal="left" indent="2"/>
    </xf>
    <xf numFmtId="0" fontId="1" fillId="2" borderId="60" xfId="0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center"/>
    </xf>
    <xf numFmtId="0" fontId="0" fillId="2" borderId="48" xfId="0" applyFont="1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" xfId="0" applyBorder="1"/>
    <xf numFmtId="0" fontId="0" fillId="2" borderId="8" xfId="0" applyFont="1" applyFill="1" applyBorder="1" applyAlignment="1">
      <alignment horizontal="left" indent="1"/>
    </xf>
    <xf numFmtId="0" fontId="6" fillId="2" borderId="29" xfId="0" applyFont="1" applyFill="1" applyBorder="1" applyAlignment="1">
      <alignment horizontal="left" indent="1"/>
    </xf>
    <xf numFmtId="0" fontId="0" fillId="2" borderId="7" xfId="0" applyFill="1" applyBorder="1" applyAlignment="1"/>
    <xf numFmtId="0" fontId="0" fillId="2" borderId="8" xfId="0" applyFill="1" applyBorder="1" applyAlignment="1">
      <alignment horizontal="left" indent="1"/>
    </xf>
    <xf numFmtId="0" fontId="0" fillId="2" borderId="6" xfId="0" applyFont="1" applyFill="1" applyBorder="1" applyAlignment="1">
      <alignment horizontal="left" indent="1"/>
    </xf>
    <xf numFmtId="3" fontId="0" fillId="2" borderId="0" xfId="0" applyNumberFormat="1" applyFill="1" applyBorder="1" applyAlignment="1">
      <alignment horizontal="center"/>
    </xf>
    <xf numFmtId="3" fontId="1" fillId="2" borderId="14" xfId="0" applyNumberFormat="1" applyFont="1" applyFill="1" applyBorder="1" applyAlignment="1">
      <alignment horizontal="center" wrapText="1"/>
    </xf>
    <xf numFmtId="3" fontId="0" fillId="2" borderId="0" xfId="0" applyNumberForma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abSelected="1" showWhiteSpace="0" topLeftCell="A146" zoomScale="120" zoomScaleNormal="120" zoomScaleSheetLayoutView="100" workbookViewId="0">
      <selection activeCell="G163" sqref="G163"/>
    </sheetView>
  </sheetViews>
  <sheetFormatPr defaultRowHeight="12" x14ac:dyDescent="0.25"/>
  <cols>
    <col min="1" max="1" width="39.5703125" style="98" customWidth="1"/>
    <col min="2" max="2" width="22.42578125" style="4" customWidth="1"/>
    <col min="3" max="3" width="6.42578125" style="4" customWidth="1"/>
    <col min="4" max="4" width="24.28515625" style="87" customWidth="1"/>
    <col min="5" max="5" width="7.85546875" style="6" customWidth="1"/>
    <col min="6" max="6" width="10" style="6" customWidth="1"/>
    <col min="7" max="7" width="13.85546875" style="50" customWidth="1"/>
    <col min="8" max="16384" width="9.140625" style="37"/>
  </cols>
  <sheetData>
    <row r="1" spans="1:7" ht="18" x14ac:dyDescent="0.35">
      <c r="A1" s="154" t="s">
        <v>268</v>
      </c>
      <c r="B1" s="23"/>
      <c r="C1" s="36"/>
      <c r="D1" s="23"/>
      <c r="E1" s="36"/>
      <c r="G1" s="197"/>
    </row>
    <row r="2" spans="1:7" ht="18" x14ac:dyDescent="0.35">
      <c r="A2" s="130" t="s">
        <v>269</v>
      </c>
      <c r="B2" s="23"/>
      <c r="C2" s="23"/>
      <c r="D2" s="23"/>
      <c r="E2" s="36"/>
      <c r="G2" s="197"/>
    </row>
    <row r="3" spans="1:7" ht="18.600000000000001" thickBot="1" x14ac:dyDescent="0.4">
      <c r="B3" s="73"/>
      <c r="C3" s="5"/>
      <c r="D3" s="23"/>
      <c r="E3" s="5"/>
      <c r="G3" s="197"/>
    </row>
    <row r="4" spans="1:7" ht="41.4" x14ac:dyDescent="0.25">
      <c r="A4" s="99" t="s">
        <v>9</v>
      </c>
      <c r="B4" s="79" t="s">
        <v>10</v>
      </c>
      <c r="C4" s="82" t="s">
        <v>3</v>
      </c>
      <c r="D4" s="45" t="s">
        <v>41</v>
      </c>
      <c r="E4" s="46" t="s">
        <v>0</v>
      </c>
      <c r="F4" s="47" t="s">
        <v>42</v>
      </c>
      <c r="G4" s="198" t="s">
        <v>2</v>
      </c>
    </row>
    <row r="5" spans="1:7" ht="12.6" thickBot="1" x14ac:dyDescent="0.3">
      <c r="A5" s="100"/>
      <c r="B5" s="48"/>
      <c r="C5" s="49"/>
      <c r="D5" s="90"/>
      <c r="E5" s="145"/>
      <c r="F5" s="146" t="s">
        <v>1</v>
      </c>
      <c r="G5" s="28"/>
    </row>
    <row r="6" spans="1:7" x14ac:dyDescent="0.25">
      <c r="A6" s="180" t="s">
        <v>225</v>
      </c>
      <c r="B6" s="174" t="s">
        <v>227</v>
      </c>
      <c r="C6" s="177"/>
      <c r="D6" s="11" t="s">
        <v>62</v>
      </c>
      <c r="E6" s="12">
        <v>3</v>
      </c>
      <c r="F6" s="29">
        <v>3000</v>
      </c>
      <c r="G6" s="26"/>
    </row>
    <row r="7" spans="1:7" x14ac:dyDescent="0.25">
      <c r="A7" s="34" t="s">
        <v>228</v>
      </c>
      <c r="B7" s="58" t="s">
        <v>7</v>
      </c>
      <c r="C7" s="41">
        <v>14</v>
      </c>
      <c r="D7" s="13" t="s">
        <v>223</v>
      </c>
      <c r="E7" s="14">
        <v>3</v>
      </c>
      <c r="F7" s="29">
        <v>3000</v>
      </c>
      <c r="G7" s="22"/>
    </row>
    <row r="8" spans="1:7" x14ac:dyDescent="0.25">
      <c r="A8" s="121" t="s">
        <v>226</v>
      </c>
      <c r="B8" s="58"/>
      <c r="C8" s="41"/>
      <c r="D8" s="13" t="s">
        <v>261</v>
      </c>
      <c r="E8" s="14">
        <v>3</v>
      </c>
      <c r="F8" s="29">
        <v>3000</v>
      </c>
      <c r="G8" s="22"/>
    </row>
    <row r="9" spans="1:7" x14ac:dyDescent="0.25">
      <c r="A9" s="181"/>
      <c r="B9" s="58"/>
      <c r="C9" s="41"/>
      <c r="D9" s="13" t="s">
        <v>63</v>
      </c>
      <c r="E9" s="14">
        <v>3</v>
      </c>
      <c r="F9" s="29">
        <v>3000</v>
      </c>
      <c r="G9" s="22"/>
    </row>
    <row r="10" spans="1:7" x14ac:dyDescent="0.25">
      <c r="A10" s="182"/>
      <c r="B10" s="58"/>
      <c r="C10" s="41"/>
      <c r="D10" s="13" t="s">
        <v>224</v>
      </c>
      <c r="E10" s="14">
        <v>3</v>
      </c>
      <c r="F10" s="29">
        <v>3000</v>
      </c>
      <c r="G10" s="22"/>
    </row>
    <row r="11" spans="1:7" x14ac:dyDescent="0.25">
      <c r="A11" s="182"/>
      <c r="B11" s="58"/>
      <c r="C11" s="41"/>
      <c r="D11" s="13" t="s">
        <v>126</v>
      </c>
      <c r="E11" s="14">
        <v>3</v>
      </c>
      <c r="F11" s="29">
        <v>3000</v>
      </c>
      <c r="G11" s="22"/>
    </row>
    <row r="12" spans="1:7" x14ac:dyDescent="0.25">
      <c r="A12" s="181"/>
      <c r="B12" s="58"/>
      <c r="C12" s="41"/>
      <c r="D12" s="13" t="s">
        <v>187</v>
      </c>
      <c r="E12" s="14">
        <v>3</v>
      </c>
      <c r="F12" s="29">
        <v>3000</v>
      </c>
      <c r="G12" s="22"/>
    </row>
    <row r="13" spans="1:7" x14ac:dyDescent="0.25">
      <c r="A13" s="183"/>
      <c r="B13" s="58"/>
      <c r="C13" s="41"/>
      <c r="D13" s="13" t="s">
        <v>198</v>
      </c>
      <c r="E13" s="2">
        <v>1</v>
      </c>
      <c r="F13" s="31">
        <v>1000</v>
      </c>
      <c r="G13" s="22"/>
    </row>
    <row r="14" spans="1:7" x14ac:dyDescent="0.25">
      <c r="A14" s="183"/>
      <c r="B14" s="58"/>
      <c r="C14" s="41"/>
      <c r="D14" s="13" t="s">
        <v>200</v>
      </c>
      <c r="E14" s="2">
        <v>3</v>
      </c>
      <c r="F14" s="31">
        <v>3000</v>
      </c>
      <c r="G14" s="22"/>
    </row>
    <row r="15" spans="1:7" x14ac:dyDescent="0.25">
      <c r="A15" s="183"/>
      <c r="B15" s="58"/>
      <c r="C15" s="41"/>
      <c r="D15" s="13" t="s">
        <v>188</v>
      </c>
      <c r="E15" s="14">
        <v>3</v>
      </c>
      <c r="F15" s="30">
        <v>3000</v>
      </c>
      <c r="G15" s="22"/>
    </row>
    <row r="16" spans="1:7" x14ac:dyDescent="0.25">
      <c r="A16" s="183"/>
      <c r="B16" s="58"/>
      <c r="C16" s="41"/>
      <c r="D16" s="13" t="s">
        <v>199</v>
      </c>
      <c r="E16" s="14">
        <v>3</v>
      </c>
      <c r="F16" s="83">
        <v>3000</v>
      </c>
      <c r="G16" s="22"/>
    </row>
    <row r="17" spans="1:7" x14ac:dyDescent="0.25">
      <c r="A17" s="183"/>
      <c r="B17" s="58"/>
      <c r="C17" s="36"/>
      <c r="D17" s="13" t="s">
        <v>262</v>
      </c>
      <c r="E17" s="14">
        <v>3</v>
      </c>
      <c r="F17" s="30">
        <v>3000</v>
      </c>
      <c r="G17" s="22"/>
    </row>
    <row r="18" spans="1:7" x14ac:dyDescent="0.25">
      <c r="A18" s="183"/>
      <c r="B18" s="58"/>
      <c r="C18" s="36"/>
      <c r="D18" s="13" t="s">
        <v>263</v>
      </c>
      <c r="E18" s="14">
        <v>3</v>
      </c>
      <c r="F18" s="30">
        <v>3000</v>
      </c>
      <c r="G18" s="22"/>
    </row>
    <row r="19" spans="1:7" ht="12.6" thickBot="1" x14ac:dyDescent="0.3">
      <c r="A19" s="183"/>
      <c r="B19" s="58"/>
      <c r="C19" s="36"/>
      <c r="D19" s="74" t="s">
        <v>264</v>
      </c>
      <c r="E19" s="75">
        <v>3</v>
      </c>
      <c r="F19" s="124">
        <v>3000</v>
      </c>
      <c r="G19" s="22"/>
    </row>
    <row r="20" spans="1:7" ht="12.6" thickBot="1" x14ac:dyDescent="0.3">
      <c r="A20" s="42"/>
      <c r="B20" s="76"/>
      <c r="C20" s="39"/>
      <c r="D20" s="15"/>
      <c r="E20" s="163">
        <f>SUM(E6:E19)</f>
        <v>40</v>
      </c>
      <c r="F20" s="28">
        <f>SUM(F6:F19)</f>
        <v>40000</v>
      </c>
      <c r="G20" s="25">
        <v>40000</v>
      </c>
    </row>
    <row r="21" spans="1:7" x14ac:dyDescent="0.25">
      <c r="A21" s="113" t="s">
        <v>54</v>
      </c>
      <c r="B21" s="58" t="s">
        <v>44</v>
      </c>
      <c r="C21" s="41"/>
      <c r="D21" s="20" t="s">
        <v>249</v>
      </c>
      <c r="E21" s="14">
        <v>3</v>
      </c>
      <c r="F21" s="30">
        <v>3000</v>
      </c>
      <c r="G21" s="22"/>
    </row>
    <row r="22" spans="1:7" x14ac:dyDescent="0.25">
      <c r="A22" s="61"/>
      <c r="B22" s="58"/>
      <c r="C22" s="41"/>
      <c r="D22" s="20" t="s">
        <v>250</v>
      </c>
      <c r="E22" s="14">
        <v>3</v>
      </c>
      <c r="F22" s="30">
        <v>3000</v>
      </c>
      <c r="G22" s="22"/>
    </row>
    <row r="23" spans="1:7" x14ac:dyDescent="0.25">
      <c r="A23" s="61"/>
      <c r="B23" s="58" t="s">
        <v>17</v>
      </c>
      <c r="C23" s="41"/>
      <c r="D23" s="20" t="s">
        <v>251</v>
      </c>
      <c r="E23" s="14">
        <v>3</v>
      </c>
      <c r="F23" s="30">
        <v>3000</v>
      </c>
      <c r="G23" s="22"/>
    </row>
    <row r="24" spans="1:7" x14ac:dyDescent="0.25">
      <c r="A24" s="61"/>
      <c r="B24" s="58"/>
      <c r="C24" s="41"/>
      <c r="D24" s="20" t="s">
        <v>222</v>
      </c>
      <c r="E24" s="14">
        <v>3</v>
      </c>
      <c r="F24" s="30">
        <v>3000</v>
      </c>
      <c r="G24" s="22"/>
    </row>
    <row r="25" spans="1:7" x14ac:dyDescent="0.25">
      <c r="A25" s="34"/>
      <c r="B25" s="58"/>
      <c r="C25" s="41"/>
      <c r="D25" s="20" t="s">
        <v>97</v>
      </c>
      <c r="E25" s="14">
        <v>3</v>
      </c>
      <c r="F25" s="30">
        <v>3000</v>
      </c>
      <c r="G25" s="22"/>
    </row>
    <row r="26" spans="1:7" x14ac:dyDescent="0.25">
      <c r="A26" s="181"/>
      <c r="B26" s="58"/>
      <c r="C26" s="41"/>
      <c r="D26" s="20" t="s">
        <v>117</v>
      </c>
      <c r="E26" s="14">
        <v>3</v>
      </c>
      <c r="F26" s="30">
        <v>3000</v>
      </c>
      <c r="G26" s="27"/>
    </row>
    <row r="27" spans="1:7" x14ac:dyDescent="0.25">
      <c r="A27" s="181"/>
      <c r="B27" s="58"/>
      <c r="C27" s="41"/>
      <c r="D27" s="20" t="s">
        <v>118</v>
      </c>
      <c r="E27" s="14">
        <v>3</v>
      </c>
      <c r="F27" s="30">
        <v>3000</v>
      </c>
      <c r="G27" s="27"/>
    </row>
    <row r="28" spans="1:7" x14ac:dyDescent="0.25">
      <c r="A28" s="181"/>
      <c r="B28" s="58"/>
      <c r="C28" s="41">
        <v>13</v>
      </c>
      <c r="D28" s="20" t="s">
        <v>119</v>
      </c>
      <c r="E28" s="14">
        <v>3</v>
      </c>
      <c r="F28" s="30">
        <v>3000</v>
      </c>
      <c r="G28" s="27"/>
    </row>
    <row r="29" spans="1:7" x14ac:dyDescent="0.25">
      <c r="A29" s="34"/>
      <c r="B29" s="58"/>
      <c r="C29" s="41"/>
      <c r="D29" s="20" t="s">
        <v>21</v>
      </c>
      <c r="E29" s="14">
        <v>3</v>
      </c>
      <c r="F29" s="30">
        <v>3000</v>
      </c>
      <c r="G29" s="27"/>
    </row>
    <row r="30" spans="1:7" x14ac:dyDescent="0.25">
      <c r="A30" s="34"/>
      <c r="B30" s="58"/>
      <c r="C30" s="41"/>
      <c r="D30" s="161" t="s">
        <v>58</v>
      </c>
      <c r="E30" s="33">
        <v>3</v>
      </c>
      <c r="F30" s="30">
        <v>3000</v>
      </c>
      <c r="G30" s="27"/>
    </row>
    <row r="31" spans="1:7" x14ac:dyDescent="0.25">
      <c r="A31" s="34"/>
      <c r="B31" s="58"/>
      <c r="C31" s="41"/>
      <c r="D31" s="161" t="s">
        <v>139</v>
      </c>
      <c r="E31" s="33">
        <v>3</v>
      </c>
      <c r="F31" s="30">
        <v>3000</v>
      </c>
      <c r="G31" s="27"/>
    </row>
    <row r="32" spans="1:7" x14ac:dyDescent="0.25">
      <c r="A32" s="34"/>
      <c r="B32" s="58"/>
      <c r="C32" s="36"/>
      <c r="D32" s="161" t="s">
        <v>140</v>
      </c>
      <c r="E32" s="33">
        <v>3</v>
      </c>
      <c r="F32" s="30">
        <v>3000</v>
      </c>
      <c r="G32" s="27"/>
    </row>
    <row r="33" spans="1:7" ht="12.6" thickBot="1" x14ac:dyDescent="0.3">
      <c r="A33" s="34"/>
      <c r="B33" s="58"/>
      <c r="C33" s="36"/>
      <c r="D33" s="13" t="s">
        <v>79</v>
      </c>
      <c r="E33" s="75">
        <v>3</v>
      </c>
      <c r="F33" s="124">
        <v>3000</v>
      </c>
      <c r="G33" s="27"/>
    </row>
    <row r="34" spans="1:7" s="50" customFormat="1" ht="14.4" customHeight="1" thickBot="1" x14ac:dyDescent="0.3">
      <c r="A34" s="42"/>
      <c r="B34" s="76"/>
      <c r="C34" s="39"/>
      <c r="D34" s="86"/>
      <c r="E34" s="147">
        <f>SUM(E21:E33)</f>
        <v>39</v>
      </c>
      <c r="F34" s="28">
        <f>SUM(F21:F33)</f>
        <v>39000</v>
      </c>
      <c r="G34" s="25">
        <v>39000</v>
      </c>
    </row>
    <row r="35" spans="1:7" s="50" customFormat="1" x14ac:dyDescent="0.25">
      <c r="A35" s="113" t="s">
        <v>47</v>
      </c>
      <c r="B35" s="58" t="s">
        <v>6</v>
      </c>
      <c r="C35" s="41"/>
      <c r="D35" s="8" t="s">
        <v>209</v>
      </c>
      <c r="E35" s="12">
        <v>3</v>
      </c>
      <c r="F35" s="29">
        <v>3000</v>
      </c>
      <c r="G35" s="22"/>
    </row>
    <row r="36" spans="1:7" s="50" customFormat="1" x14ac:dyDescent="0.25">
      <c r="A36" s="121" t="s">
        <v>98</v>
      </c>
      <c r="B36" s="58" t="s">
        <v>7</v>
      </c>
      <c r="C36" s="41"/>
      <c r="D36" s="11" t="s">
        <v>99</v>
      </c>
      <c r="E36" s="14">
        <v>3</v>
      </c>
      <c r="F36" s="30">
        <v>3000</v>
      </c>
      <c r="G36" s="22"/>
    </row>
    <row r="37" spans="1:7" s="50" customFormat="1" x14ac:dyDescent="0.25">
      <c r="A37" s="121"/>
      <c r="B37" s="58"/>
      <c r="C37" s="41">
        <v>6</v>
      </c>
      <c r="D37" s="11" t="s">
        <v>240</v>
      </c>
      <c r="E37" s="14">
        <v>3</v>
      </c>
      <c r="F37" s="30">
        <v>3000</v>
      </c>
      <c r="G37" s="22"/>
    </row>
    <row r="38" spans="1:7" s="50" customFormat="1" x14ac:dyDescent="0.25">
      <c r="A38" s="121"/>
      <c r="B38" s="58"/>
      <c r="C38" s="41"/>
      <c r="D38" s="11" t="s">
        <v>210</v>
      </c>
      <c r="E38" s="14">
        <v>3</v>
      </c>
      <c r="F38" s="30">
        <v>3000</v>
      </c>
      <c r="G38" s="22"/>
    </row>
    <row r="39" spans="1:7" s="50" customFormat="1" x14ac:dyDescent="0.25">
      <c r="A39" s="61"/>
      <c r="B39" s="58"/>
      <c r="C39" s="41"/>
      <c r="D39" s="11" t="s">
        <v>100</v>
      </c>
      <c r="E39" s="14">
        <v>3</v>
      </c>
      <c r="F39" s="30">
        <v>3000</v>
      </c>
      <c r="G39" s="22"/>
    </row>
    <row r="40" spans="1:7" s="50" customFormat="1" ht="12.6" thickBot="1" x14ac:dyDescent="0.3">
      <c r="A40" s="61"/>
      <c r="B40" s="58"/>
      <c r="C40" s="41"/>
      <c r="D40" s="13" t="s">
        <v>101</v>
      </c>
      <c r="E40" s="19">
        <v>3</v>
      </c>
      <c r="F40" s="72">
        <v>3000</v>
      </c>
      <c r="G40" s="22"/>
    </row>
    <row r="41" spans="1:7" s="50" customFormat="1" ht="12.6" thickBot="1" x14ac:dyDescent="0.3">
      <c r="A41" s="42"/>
      <c r="B41" s="76"/>
      <c r="C41" s="39"/>
      <c r="D41" s="94"/>
      <c r="E41" s="147">
        <f>SUM(E35:E40)</f>
        <v>18</v>
      </c>
      <c r="F41" s="40">
        <f>SUM(F35:F40)</f>
        <v>18000</v>
      </c>
      <c r="G41" s="52">
        <v>18000</v>
      </c>
    </row>
    <row r="42" spans="1:7" x14ac:dyDescent="0.25">
      <c r="A42" s="180" t="s">
        <v>102</v>
      </c>
      <c r="B42" s="58" t="s">
        <v>103</v>
      </c>
      <c r="C42" s="41"/>
      <c r="D42" s="67" t="s">
        <v>105</v>
      </c>
      <c r="E42" s="14">
        <v>3</v>
      </c>
      <c r="F42" s="30">
        <v>3000</v>
      </c>
      <c r="G42" s="22"/>
    </row>
    <row r="43" spans="1:7" x14ac:dyDescent="0.25">
      <c r="A43" s="121" t="s">
        <v>104</v>
      </c>
      <c r="B43" s="58" t="s">
        <v>7</v>
      </c>
      <c r="C43" s="41"/>
      <c r="D43" s="20" t="s">
        <v>106</v>
      </c>
      <c r="E43" s="14">
        <v>3</v>
      </c>
      <c r="F43" s="30">
        <v>3000</v>
      </c>
      <c r="G43" s="22"/>
    </row>
    <row r="44" spans="1:7" x14ac:dyDescent="0.25">
      <c r="A44" s="34"/>
      <c r="B44" s="58"/>
      <c r="C44" s="41"/>
      <c r="D44" s="20" t="s">
        <v>107</v>
      </c>
      <c r="E44" s="14">
        <v>3</v>
      </c>
      <c r="F44" s="53">
        <v>3000</v>
      </c>
      <c r="G44" s="22"/>
    </row>
    <row r="45" spans="1:7" x14ac:dyDescent="0.25">
      <c r="A45" s="34"/>
      <c r="B45" s="58"/>
      <c r="C45" s="41">
        <v>8</v>
      </c>
      <c r="D45" s="13" t="s">
        <v>108</v>
      </c>
      <c r="E45" s="14">
        <v>3</v>
      </c>
      <c r="F45" s="53">
        <v>3000</v>
      </c>
      <c r="G45" s="22"/>
    </row>
    <row r="46" spans="1:7" x14ac:dyDescent="0.25">
      <c r="A46" s="34"/>
      <c r="B46" s="58"/>
      <c r="C46" s="41"/>
      <c r="D46" s="13" t="s">
        <v>244</v>
      </c>
      <c r="E46" s="14">
        <v>3</v>
      </c>
      <c r="F46" s="112">
        <v>3000</v>
      </c>
      <c r="G46" s="22"/>
    </row>
    <row r="47" spans="1:7" x14ac:dyDescent="0.25">
      <c r="A47" s="34"/>
      <c r="B47" s="58"/>
      <c r="C47" s="41"/>
      <c r="D47" s="13" t="s">
        <v>243</v>
      </c>
      <c r="E47" s="14">
        <v>3</v>
      </c>
      <c r="F47" s="112">
        <v>3000</v>
      </c>
      <c r="G47" s="22"/>
    </row>
    <row r="48" spans="1:7" x14ac:dyDescent="0.25">
      <c r="A48" s="34"/>
      <c r="B48" s="58"/>
      <c r="C48" s="41"/>
      <c r="D48" s="13" t="s">
        <v>114</v>
      </c>
      <c r="E48" s="14">
        <v>3</v>
      </c>
      <c r="F48" s="112">
        <v>3000</v>
      </c>
      <c r="G48" s="22"/>
    </row>
    <row r="49" spans="1:9" ht="12.6" thickBot="1" x14ac:dyDescent="0.3">
      <c r="A49" s="34"/>
      <c r="B49" s="58"/>
      <c r="C49" s="41"/>
      <c r="D49" s="88" t="s">
        <v>109</v>
      </c>
      <c r="E49" s="65">
        <v>3</v>
      </c>
      <c r="F49" s="66">
        <v>3000</v>
      </c>
      <c r="G49" s="22"/>
      <c r="I49" s="37" t="s">
        <v>125</v>
      </c>
    </row>
    <row r="50" spans="1:9" ht="12.6" thickBot="1" x14ac:dyDescent="0.3">
      <c r="A50" s="184"/>
      <c r="B50" s="76"/>
      <c r="C50" s="39"/>
      <c r="D50" s="64"/>
      <c r="E50" s="21">
        <f>SUM(E42:E49)</f>
        <v>24</v>
      </c>
      <c r="F50" s="28">
        <f>SUM(F42:F49)</f>
        <v>24000</v>
      </c>
      <c r="G50" s="52">
        <v>24000</v>
      </c>
    </row>
    <row r="51" spans="1:9" x14ac:dyDescent="0.25">
      <c r="A51" s="180" t="s">
        <v>46</v>
      </c>
      <c r="B51" s="81" t="s">
        <v>8</v>
      </c>
      <c r="C51" s="188"/>
      <c r="D51" s="67" t="s">
        <v>190</v>
      </c>
      <c r="E51" s="103">
        <v>3</v>
      </c>
      <c r="F51" s="104">
        <v>3000</v>
      </c>
      <c r="G51" s="105"/>
    </row>
    <row r="52" spans="1:9" x14ac:dyDescent="0.25">
      <c r="A52" s="121" t="s">
        <v>239</v>
      </c>
      <c r="B52" s="81" t="s">
        <v>129</v>
      </c>
      <c r="C52" s="188"/>
      <c r="D52" s="20" t="s">
        <v>128</v>
      </c>
      <c r="E52" s="132">
        <v>3</v>
      </c>
      <c r="F52" s="133">
        <v>3000</v>
      </c>
      <c r="G52" s="108"/>
    </row>
    <row r="53" spans="1:9" x14ac:dyDescent="0.25">
      <c r="A53" s="121"/>
      <c r="B53" s="81"/>
      <c r="C53" s="188">
        <v>9</v>
      </c>
      <c r="D53" s="20" t="s">
        <v>229</v>
      </c>
      <c r="E53" s="103">
        <v>3</v>
      </c>
      <c r="F53" s="133">
        <v>3000</v>
      </c>
      <c r="G53" s="108"/>
    </row>
    <row r="54" spans="1:9" x14ac:dyDescent="0.25">
      <c r="A54" s="121"/>
      <c r="B54" s="81"/>
      <c r="C54" s="188"/>
      <c r="D54" s="20" t="s">
        <v>230</v>
      </c>
      <c r="E54" s="103">
        <v>3</v>
      </c>
      <c r="F54" s="131">
        <v>3000</v>
      </c>
      <c r="G54" s="108"/>
    </row>
    <row r="55" spans="1:9" x14ac:dyDescent="0.25">
      <c r="A55" s="121"/>
      <c r="B55" s="81"/>
      <c r="C55" s="188"/>
      <c r="D55" s="20" t="s">
        <v>191</v>
      </c>
      <c r="E55" s="103">
        <v>3</v>
      </c>
      <c r="F55" s="131">
        <v>3000</v>
      </c>
      <c r="G55" s="108"/>
    </row>
    <row r="56" spans="1:9" x14ac:dyDescent="0.25">
      <c r="A56" s="121"/>
      <c r="B56" s="81"/>
      <c r="C56" s="188"/>
      <c r="D56" s="20" t="s">
        <v>192</v>
      </c>
      <c r="E56" s="102">
        <v>3</v>
      </c>
      <c r="F56" s="114">
        <v>3000</v>
      </c>
      <c r="G56" s="108"/>
    </row>
    <row r="57" spans="1:9" x14ac:dyDescent="0.25">
      <c r="A57" s="121"/>
      <c r="B57" s="81"/>
      <c r="C57" s="188"/>
      <c r="D57" s="155" t="s">
        <v>267</v>
      </c>
      <c r="E57" s="132">
        <v>3</v>
      </c>
      <c r="F57" s="133">
        <v>3000</v>
      </c>
      <c r="G57" s="166"/>
    </row>
    <row r="58" spans="1:9" x14ac:dyDescent="0.25">
      <c r="A58" s="121"/>
      <c r="B58" s="81"/>
      <c r="C58" s="188"/>
      <c r="D58" s="155" t="s">
        <v>57</v>
      </c>
      <c r="E58" s="106">
        <v>3</v>
      </c>
      <c r="F58" s="107">
        <v>3000</v>
      </c>
      <c r="G58" s="108"/>
    </row>
    <row r="59" spans="1:9" ht="12.6" thickBot="1" x14ac:dyDescent="0.3">
      <c r="A59" s="121"/>
      <c r="B59" s="192"/>
      <c r="C59" s="189"/>
      <c r="D59" s="20" t="s">
        <v>193</v>
      </c>
      <c r="E59" s="109">
        <v>3</v>
      </c>
      <c r="F59" s="110">
        <v>3000</v>
      </c>
      <c r="G59" s="111"/>
    </row>
    <row r="60" spans="1:9" ht="12.6" thickBot="1" x14ac:dyDescent="0.3">
      <c r="A60" s="185"/>
      <c r="B60" s="193"/>
      <c r="C60" s="95"/>
      <c r="D60" s="96"/>
      <c r="E60" s="148">
        <f>SUM(E51:E59)</f>
        <v>27</v>
      </c>
      <c r="F60" s="122">
        <f>SUM(F51:F59)</f>
        <v>27000</v>
      </c>
      <c r="G60" s="25">
        <v>27000</v>
      </c>
    </row>
    <row r="61" spans="1:9" x14ac:dyDescent="0.25">
      <c r="A61" s="113" t="s">
        <v>22</v>
      </c>
      <c r="B61" s="58" t="s">
        <v>43</v>
      </c>
      <c r="C61" s="41"/>
      <c r="D61" s="18" t="s">
        <v>19</v>
      </c>
      <c r="E61" s="19">
        <v>3</v>
      </c>
      <c r="F61" s="72">
        <v>3000</v>
      </c>
      <c r="G61" s="22"/>
    </row>
    <row r="62" spans="1:9" x14ac:dyDescent="0.25">
      <c r="A62" s="121" t="s">
        <v>18</v>
      </c>
      <c r="B62" s="58" t="s">
        <v>7</v>
      </c>
      <c r="C62" s="41"/>
      <c r="D62" s="13" t="s">
        <v>212</v>
      </c>
      <c r="E62" s="14">
        <v>3</v>
      </c>
      <c r="F62" s="30">
        <v>3000</v>
      </c>
      <c r="G62" s="22"/>
    </row>
    <row r="63" spans="1:9" x14ac:dyDescent="0.25">
      <c r="A63" s="61"/>
      <c r="B63" s="58"/>
      <c r="C63" s="41"/>
      <c r="D63" s="13" t="s">
        <v>76</v>
      </c>
      <c r="E63" s="14">
        <v>3</v>
      </c>
      <c r="F63" s="30">
        <v>3000</v>
      </c>
      <c r="G63" s="22"/>
    </row>
    <row r="64" spans="1:9" x14ac:dyDescent="0.25">
      <c r="A64" s="34"/>
      <c r="B64" s="58"/>
      <c r="C64" s="41"/>
      <c r="D64" s="13" t="s">
        <v>77</v>
      </c>
      <c r="E64" s="14">
        <v>3</v>
      </c>
      <c r="F64" s="30">
        <v>3000</v>
      </c>
      <c r="G64" s="22"/>
    </row>
    <row r="65" spans="1:7" x14ac:dyDescent="0.25">
      <c r="A65" s="34"/>
      <c r="B65" s="56"/>
      <c r="C65" s="41"/>
      <c r="D65" s="13" t="s">
        <v>211</v>
      </c>
      <c r="E65" s="14">
        <v>3</v>
      </c>
      <c r="F65" s="30">
        <v>3000</v>
      </c>
      <c r="G65" s="22"/>
    </row>
    <row r="66" spans="1:7" x14ac:dyDescent="0.25">
      <c r="A66" s="34"/>
      <c r="B66" s="56"/>
      <c r="C66" s="41"/>
      <c r="D66" s="13" t="s">
        <v>51</v>
      </c>
      <c r="E66" s="14">
        <v>3</v>
      </c>
      <c r="F66" s="30">
        <v>3000</v>
      </c>
      <c r="G66" s="22"/>
    </row>
    <row r="67" spans="1:7" x14ac:dyDescent="0.25">
      <c r="A67" s="34"/>
      <c r="B67" s="56"/>
      <c r="C67" s="41">
        <v>15</v>
      </c>
      <c r="D67" s="13" t="s">
        <v>213</v>
      </c>
      <c r="E67" s="14">
        <v>3</v>
      </c>
      <c r="F67" s="30">
        <v>3000</v>
      </c>
      <c r="G67" s="22"/>
    </row>
    <row r="68" spans="1:7" x14ac:dyDescent="0.25">
      <c r="A68" s="34"/>
      <c r="B68" s="56"/>
      <c r="C68" s="41"/>
      <c r="D68" s="13" t="s">
        <v>78</v>
      </c>
      <c r="E68" s="14">
        <v>3</v>
      </c>
      <c r="F68" s="30">
        <v>3000</v>
      </c>
      <c r="G68" s="22"/>
    </row>
    <row r="69" spans="1:7" x14ac:dyDescent="0.25">
      <c r="A69" s="34"/>
      <c r="B69" s="56"/>
      <c r="C69" s="41"/>
      <c r="D69" s="13" t="s">
        <v>20</v>
      </c>
      <c r="E69" s="14">
        <v>3</v>
      </c>
      <c r="F69" s="30">
        <v>3000</v>
      </c>
      <c r="G69" s="22"/>
    </row>
    <row r="70" spans="1:7" x14ac:dyDescent="0.25">
      <c r="A70" s="34"/>
      <c r="B70" s="58"/>
      <c r="C70" s="41"/>
      <c r="D70" s="13" t="s">
        <v>214</v>
      </c>
      <c r="E70" s="1">
        <v>3</v>
      </c>
      <c r="F70" s="31">
        <v>3000</v>
      </c>
      <c r="G70" s="22"/>
    </row>
    <row r="71" spans="1:7" x14ac:dyDescent="0.25">
      <c r="A71" s="34"/>
      <c r="B71" s="58"/>
      <c r="C71" s="41"/>
      <c r="D71" s="13" t="s">
        <v>53</v>
      </c>
      <c r="E71" s="14">
        <v>3</v>
      </c>
      <c r="F71" s="30">
        <v>3000</v>
      </c>
      <c r="G71" s="22"/>
    </row>
    <row r="72" spans="1:7" x14ac:dyDescent="0.25">
      <c r="A72" s="34"/>
      <c r="B72" s="58"/>
      <c r="C72" s="41"/>
      <c r="D72" s="13" t="s">
        <v>137</v>
      </c>
      <c r="E72" s="14">
        <v>2</v>
      </c>
      <c r="F72" s="30">
        <v>2000</v>
      </c>
      <c r="G72" s="22"/>
    </row>
    <row r="73" spans="1:7" x14ac:dyDescent="0.25">
      <c r="A73" s="34"/>
      <c r="B73" s="58"/>
      <c r="C73" s="41"/>
      <c r="D73" s="13" t="s">
        <v>242</v>
      </c>
      <c r="E73" s="14">
        <v>3</v>
      </c>
      <c r="F73" s="30">
        <v>3000</v>
      </c>
      <c r="G73" s="22"/>
    </row>
    <row r="74" spans="1:7" x14ac:dyDescent="0.25">
      <c r="A74" s="34"/>
      <c r="B74" s="58"/>
      <c r="C74" s="41"/>
      <c r="D74" s="13" t="s">
        <v>138</v>
      </c>
      <c r="E74" s="14">
        <v>3</v>
      </c>
      <c r="F74" s="30">
        <v>3000</v>
      </c>
      <c r="G74" s="22"/>
    </row>
    <row r="75" spans="1:7" ht="12.6" thickBot="1" x14ac:dyDescent="0.3">
      <c r="A75" s="34"/>
      <c r="B75" s="58"/>
      <c r="C75" s="41"/>
      <c r="D75" s="13" t="s">
        <v>60</v>
      </c>
      <c r="E75" s="1">
        <v>3</v>
      </c>
      <c r="F75" s="31">
        <v>3000</v>
      </c>
      <c r="G75" s="22"/>
    </row>
    <row r="76" spans="1:7" ht="12.6" thickBot="1" x14ac:dyDescent="0.3">
      <c r="A76" s="42"/>
      <c r="B76" s="76"/>
      <c r="C76" s="190"/>
      <c r="D76" s="91"/>
      <c r="E76" s="149">
        <f>SUM(E61:E75)</f>
        <v>44</v>
      </c>
      <c r="F76" s="126">
        <f>SUM(F61:F75)</f>
        <v>44000</v>
      </c>
      <c r="G76" s="25">
        <v>44000</v>
      </c>
    </row>
    <row r="77" spans="1:7" x14ac:dyDescent="0.25">
      <c r="A77" s="113" t="s">
        <v>5</v>
      </c>
      <c r="B77" s="175" t="s">
        <v>55</v>
      </c>
      <c r="C77" s="177"/>
      <c r="D77" s="171" t="s">
        <v>207</v>
      </c>
      <c r="E77" s="12">
        <v>3</v>
      </c>
      <c r="F77" s="57">
        <v>3000</v>
      </c>
      <c r="G77" s="55"/>
    </row>
    <row r="78" spans="1:7" x14ac:dyDescent="0.25">
      <c r="A78" s="121" t="s">
        <v>130</v>
      </c>
      <c r="B78" s="175" t="s">
        <v>7</v>
      </c>
      <c r="C78" s="41">
        <v>2</v>
      </c>
      <c r="D78" s="32" t="s">
        <v>208</v>
      </c>
      <c r="E78" s="33">
        <v>3</v>
      </c>
      <c r="F78" s="112">
        <v>3000</v>
      </c>
      <c r="G78" s="35"/>
    </row>
    <row r="79" spans="1:7" ht="12.6" thickBot="1" x14ac:dyDescent="0.3">
      <c r="A79" s="34" t="s">
        <v>45</v>
      </c>
      <c r="B79" s="175"/>
      <c r="C79" s="41"/>
      <c r="D79" s="164"/>
      <c r="E79" s="71"/>
      <c r="F79" s="71"/>
      <c r="G79" s="59"/>
    </row>
    <row r="80" spans="1:7" ht="12.6" thickBot="1" x14ac:dyDescent="0.3">
      <c r="A80" s="42"/>
      <c r="B80" s="76"/>
      <c r="C80" s="39"/>
      <c r="D80" s="15"/>
      <c r="E80" s="163">
        <f>SUM(E77:E78)</f>
        <v>6</v>
      </c>
      <c r="F80" s="28">
        <f>SUM(F77:F78)</f>
        <v>6000</v>
      </c>
      <c r="G80" s="52">
        <v>6000</v>
      </c>
    </row>
    <row r="81" spans="1:7" x14ac:dyDescent="0.25">
      <c r="A81" s="180" t="s">
        <v>39</v>
      </c>
      <c r="B81" s="175" t="s">
        <v>131</v>
      </c>
      <c r="C81" s="17"/>
      <c r="D81" s="13" t="s">
        <v>92</v>
      </c>
      <c r="E81" s="2">
        <v>3</v>
      </c>
      <c r="F81" s="31">
        <v>3000</v>
      </c>
      <c r="G81" s="60"/>
    </row>
    <row r="82" spans="1:7" x14ac:dyDescent="0.25">
      <c r="A82" s="61" t="s">
        <v>56</v>
      </c>
      <c r="B82" s="194" t="s">
        <v>7</v>
      </c>
      <c r="C82" s="41">
        <v>9</v>
      </c>
      <c r="D82" s="13" t="s">
        <v>231</v>
      </c>
      <c r="E82" s="2">
        <v>3</v>
      </c>
      <c r="F82" s="31">
        <v>3000</v>
      </c>
      <c r="G82" s="59"/>
    </row>
    <row r="83" spans="1:7" x14ac:dyDescent="0.25">
      <c r="A83" s="121" t="s">
        <v>40</v>
      </c>
      <c r="B83" s="194"/>
      <c r="C83" s="41"/>
      <c r="D83" s="13" t="s">
        <v>127</v>
      </c>
      <c r="E83" s="2">
        <v>3</v>
      </c>
      <c r="F83" s="31">
        <v>3000</v>
      </c>
      <c r="G83" s="59"/>
    </row>
    <row r="84" spans="1:7" x14ac:dyDescent="0.25">
      <c r="A84" s="61"/>
      <c r="B84" s="194"/>
      <c r="C84" s="41"/>
      <c r="D84" s="13" t="s">
        <v>232</v>
      </c>
      <c r="E84" s="2">
        <v>3</v>
      </c>
      <c r="F84" s="31">
        <v>3000</v>
      </c>
      <c r="G84" s="59"/>
    </row>
    <row r="85" spans="1:7" x14ac:dyDescent="0.25">
      <c r="A85" s="61"/>
      <c r="B85" s="194"/>
      <c r="C85" s="41"/>
      <c r="D85" s="13" t="s">
        <v>246</v>
      </c>
      <c r="E85" s="2">
        <v>3</v>
      </c>
      <c r="F85" s="31">
        <v>3000</v>
      </c>
      <c r="G85" s="59"/>
    </row>
    <row r="86" spans="1:7" x14ac:dyDescent="0.25">
      <c r="A86" s="61"/>
      <c r="B86" s="194"/>
      <c r="C86" s="41"/>
      <c r="D86" s="13" t="s">
        <v>247</v>
      </c>
      <c r="E86" s="2">
        <v>3</v>
      </c>
      <c r="F86" s="31">
        <v>3000</v>
      </c>
      <c r="G86" s="59"/>
    </row>
    <row r="87" spans="1:7" x14ac:dyDescent="0.25">
      <c r="A87" s="61"/>
      <c r="B87" s="194"/>
      <c r="C87" s="41"/>
      <c r="D87" s="13" t="s">
        <v>248</v>
      </c>
      <c r="E87" s="2">
        <v>3</v>
      </c>
      <c r="F87" s="31">
        <v>3000</v>
      </c>
      <c r="G87" s="59"/>
    </row>
    <row r="88" spans="1:7" x14ac:dyDescent="0.25">
      <c r="A88" s="61"/>
      <c r="B88" s="194"/>
      <c r="C88" s="41"/>
      <c r="D88" s="13" t="s">
        <v>93</v>
      </c>
      <c r="E88" s="2">
        <v>3</v>
      </c>
      <c r="F88" s="31">
        <v>3000</v>
      </c>
      <c r="G88" s="59"/>
    </row>
    <row r="89" spans="1:7" ht="12.6" thickBot="1" x14ac:dyDescent="0.3">
      <c r="A89" s="181"/>
      <c r="B89" s="194"/>
      <c r="C89" s="17"/>
      <c r="D89" s="13" t="s">
        <v>189</v>
      </c>
      <c r="E89" s="2">
        <v>3</v>
      </c>
      <c r="F89" s="2">
        <v>3000</v>
      </c>
      <c r="G89" s="59"/>
    </row>
    <row r="90" spans="1:7" ht="12.6" thickBot="1" x14ac:dyDescent="0.3">
      <c r="A90" s="42"/>
      <c r="B90" s="76"/>
      <c r="C90" s="190"/>
      <c r="D90" s="91"/>
      <c r="E90" s="149">
        <f>SUM(E81:E89)</f>
        <v>27</v>
      </c>
      <c r="F90" s="123">
        <f>SUM(F81:F89)</f>
        <v>27000</v>
      </c>
      <c r="G90" s="52">
        <v>27000</v>
      </c>
    </row>
    <row r="91" spans="1:7" x14ac:dyDescent="0.25">
      <c r="A91" s="113" t="s">
        <v>183</v>
      </c>
      <c r="B91" s="174" t="s">
        <v>61</v>
      </c>
      <c r="C91" s="41"/>
      <c r="D91" s="67" t="s">
        <v>91</v>
      </c>
      <c r="E91" s="12">
        <v>3</v>
      </c>
      <c r="F91" s="29">
        <v>3000</v>
      </c>
      <c r="G91" s="22"/>
    </row>
    <row r="92" spans="1:7" x14ac:dyDescent="0.25">
      <c r="A92" s="61" t="s">
        <v>184</v>
      </c>
      <c r="B92" s="58" t="s">
        <v>7</v>
      </c>
      <c r="C92" s="41"/>
      <c r="D92" s="20" t="s">
        <v>64</v>
      </c>
      <c r="E92" s="14">
        <v>3</v>
      </c>
      <c r="F92" s="30">
        <v>3000</v>
      </c>
      <c r="G92" s="22"/>
    </row>
    <row r="93" spans="1:7" x14ac:dyDescent="0.25">
      <c r="A93" s="34" t="s">
        <v>48</v>
      </c>
      <c r="B93" s="58"/>
      <c r="C93" s="41"/>
      <c r="D93" s="97" t="s">
        <v>65</v>
      </c>
      <c r="E93" s="14">
        <v>3</v>
      </c>
      <c r="F93" s="30">
        <v>3000</v>
      </c>
      <c r="G93" s="22"/>
    </row>
    <row r="94" spans="1:7" x14ac:dyDescent="0.25">
      <c r="A94" s="61"/>
      <c r="B94" s="58"/>
      <c r="C94" s="41">
        <v>9</v>
      </c>
      <c r="D94" s="97" t="s">
        <v>49</v>
      </c>
      <c r="E94" s="14">
        <v>3</v>
      </c>
      <c r="F94" s="30">
        <v>3000</v>
      </c>
      <c r="G94" s="22"/>
    </row>
    <row r="95" spans="1:7" x14ac:dyDescent="0.25">
      <c r="A95" s="61"/>
      <c r="B95" s="58"/>
      <c r="C95" s="41"/>
      <c r="D95" s="97" t="s">
        <v>66</v>
      </c>
      <c r="E95" s="14">
        <v>3</v>
      </c>
      <c r="F95" s="30">
        <v>3000</v>
      </c>
      <c r="G95" s="22"/>
    </row>
    <row r="96" spans="1:7" x14ac:dyDescent="0.25">
      <c r="A96" s="61"/>
      <c r="B96" s="175"/>
      <c r="C96" s="41"/>
      <c r="D96" s="97" t="s">
        <v>186</v>
      </c>
      <c r="E96" s="14">
        <v>3</v>
      </c>
      <c r="F96" s="30">
        <v>3000</v>
      </c>
      <c r="G96" s="22"/>
    </row>
    <row r="97" spans="1:7" x14ac:dyDescent="0.25">
      <c r="A97" s="61"/>
      <c r="B97" s="175"/>
      <c r="C97" s="41"/>
      <c r="D97" s="20" t="s">
        <v>237</v>
      </c>
      <c r="E97" s="14">
        <v>3</v>
      </c>
      <c r="F97" s="30">
        <v>3000</v>
      </c>
      <c r="G97" s="22"/>
    </row>
    <row r="98" spans="1:7" x14ac:dyDescent="0.25">
      <c r="A98" s="61"/>
      <c r="B98" s="175"/>
      <c r="C98" s="41"/>
      <c r="D98" s="161" t="s">
        <v>50</v>
      </c>
      <c r="E98" s="33">
        <v>3</v>
      </c>
      <c r="F98" s="83">
        <v>3000</v>
      </c>
      <c r="G98" s="22"/>
    </row>
    <row r="99" spans="1:7" x14ac:dyDescent="0.25">
      <c r="A99" s="61"/>
      <c r="B99" s="175"/>
      <c r="C99" s="41"/>
      <c r="D99" s="20" t="s">
        <v>258</v>
      </c>
      <c r="E99" s="14">
        <v>3</v>
      </c>
      <c r="F99" s="167">
        <v>3000</v>
      </c>
      <c r="G99" s="22"/>
    </row>
    <row r="100" spans="1:7" ht="12.6" thickBot="1" x14ac:dyDescent="0.3">
      <c r="A100" s="61"/>
      <c r="B100" s="176"/>
      <c r="C100" s="41"/>
      <c r="D100" s="172"/>
      <c r="E100" s="168"/>
      <c r="F100" s="168"/>
      <c r="G100" s="22"/>
    </row>
    <row r="101" spans="1:7" ht="12" customHeight="1" thickBot="1" x14ac:dyDescent="0.3">
      <c r="A101" s="42"/>
      <c r="B101" s="76"/>
      <c r="C101" s="39"/>
      <c r="D101" s="51"/>
      <c r="E101" s="163">
        <f>SUM(E91:E99)</f>
        <v>27</v>
      </c>
      <c r="F101" s="84">
        <f>SUM(F91:F99)</f>
        <v>27000</v>
      </c>
      <c r="G101" s="52">
        <v>27000</v>
      </c>
    </row>
    <row r="102" spans="1:7" s="50" customFormat="1" x14ac:dyDescent="0.25">
      <c r="A102" s="180" t="s">
        <v>70</v>
      </c>
      <c r="B102" s="58" t="s">
        <v>71</v>
      </c>
      <c r="C102" s="41"/>
      <c r="D102" s="11" t="s">
        <v>145</v>
      </c>
      <c r="E102" s="12">
        <v>3</v>
      </c>
      <c r="F102" s="57">
        <v>3000</v>
      </c>
      <c r="G102" s="55"/>
    </row>
    <row r="103" spans="1:7" s="50" customFormat="1" x14ac:dyDescent="0.25">
      <c r="A103" s="121" t="s">
        <v>73</v>
      </c>
      <c r="B103" s="58" t="s">
        <v>72</v>
      </c>
      <c r="C103" s="41">
        <v>4</v>
      </c>
      <c r="D103" s="13" t="s">
        <v>204</v>
      </c>
      <c r="E103" s="1">
        <v>3</v>
      </c>
      <c r="F103" s="143">
        <v>3000</v>
      </c>
      <c r="G103" s="22"/>
    </row>
    <row r="104" spans="1:7" s="50" customFormat="1" x14ac:dyDescent="0.25">
      <c r="A104" s="121" t="s">
        <v>132</v>
      </c>
      <c r="B104" s="58"/>
      <c r="C104" s="41"/>
      <c r="D104" s="173" t="s">
        <v>205</v>
      </c>
      <c r="E104" s="1">
        <v>3</v>
      </c>
      <c r="F104" s="143">
        <v>3000</v>
      </c>
      <c r="G104" s="22"/>
    </row>
    <row r="105" spans="1:7" s="50" customFormat="1" ht="12.6" thickBot="1" x14ac:dyDescent="0.3">
      <c r="A105" s="121" t="s">
        <v>133</v>
      </c>
      <c r="B105" s="195"/>
      <c r="C105" s="178"/>
      <c r="D105" s="23" t="s">
        <v>206</v>
      </c>
      <c r="E105" s="3">
        <v>3</v>
      </c>
      <c r="F105" s="144">
        <v>3000</v>
      </c>
      <c r="G105" s="28"/>
    </row>
    <row r="106" spans="1:7" s="50" customFormat="1" ht="12.6" thickBot="1" x14ac:dyDescent="0.3">
      <c r="A106" s="184"/>
      <c r="B106" s="76"/>
      <c r="C106" s="39"/>
      <c r="D106" s="86"/>
      <c r="E106" s="149">
        <f>SUM(E102:E105)</f>
        <v>12</v>
      </c>
      <c r="F106" s="77">
        <f>SUM(F102:F105)</f>
        <v>12000</v>
      </c>
      <c r="G106" s="25">
        <v>12000</v>
      </c>
    </row>
    <row r="107" spans="1:7" x14ac:dyDescent="0.25">
      <c r="A107" s="113" t="s">
        <v>74</v>
      </c>
      <c r="B107" s="179" t="s">
        <v>75</v>
      </c>
      <c r="C107" s="177"/>
      <c r="D107" s="171" t="s">
        <v>94</v>
      </c>
      <c r="E107" s="12">
        <v>3</v>
      </c>
      <c r="F107" s="57">
        <v>3000</v>
      </c>
      <c r="G107" s="55"/>
    </row>
    <row r="108" spans="1:7" x14ac:dyDescent="0.25">
      <c r="A108" s="61"/>
      <c r="B108" s="175" t="s">
        <v>7</v>
      </c>
      <c r="C108" s="41"/>
      <c r="D108" s="162" t="s">
        <v>134</v>
      </c>
      <c r="E108" s="12">
        <v>3</v>
      </c>
      <c r="F108" s="89">
        <v>3000</v>
      </c>
      <c r="G108" s="35"/>
    </row>
    <row r="109" spans="1:7" x14ac:dyDescent="0.25">
      <c r="A109" s="61"/>
      <c r="B109" s="175"/>
      <c r="C109" s="41">
        <v>6</v>
      </c>
      <c r="D109" s="162" t="s">
        <v>116</v>
      </c>
      <c r="E109" s="12">
        <v>3</v>
      </c>
      <c r="F109" s="89">
        <v>3000</v>
      </c>
      <c r="G109" s="35"/>
    </row>
    <row r="110" spans="1:7" x14ac:dyDescent="0.25">
      <c r="A110" s="34"/>
      <c r="B110" s="175"/>
      <c r="C110" s="41"/>
      <c r="D110" s="68" t="s">
        <v>95</v>
      </c>
      <c r="E110" s="14">
        <v>3</v>
      </c>
      <c r="F110" s="70">
        <v>3000</v>
      </c>
      <c r="G110" s="56"/>
    </row>
    <row r="111" spans="1:7" x14ac:dyDescent="0.25">
      <c r="A111" s="34"/>
      <c r="B111" s="175"/>
      <c r="C111" s="41"/>
      <c r="D111" s="169" t="s">
        <v>260</v>
      </c>
      <c r="E111" s="33">
        <v>1</v>
      </c>
      <c r="F111" s="170">
        <v>1000</v>
      </c>
      <c r="G111" s="56"/>
    </row>
    <row r="112" spans="1:7" ht="12.6" thickBot="1" x14ac:dyDescent="0.3">
      <c r="A112" s="62"/>
      <c r="B112" s="176"/>
      <c r="C112" s="178"/>
      <c r="D112" s="156" t="s">
        <v>217</v>
      </c>
      <c r="E112" s="75">
        <v>2</v>
      </c>
      <c r="F112" s="125">
        <v>2000</v>
      </c>
      <c r="G112" s="69"/>
    </row>
    <row r="113" spans="1:7" s="50" customFormat="1" ht="12.6" thickBot="1" x14ac:dyDescent="0.3">
      <c r="A113" s="42"/>
      <c r="B113" s="76"/>
      <c r="C113" s="39"/>
      <c r="D113" s="93"/>
      <c r="E113" s="147">
        <f>SUM(E107:E112)</f>
        <v>15</v>
      </c>
      <c r="F113" s="28">
        <f>SUM(F107:F112)</f>
        <v>15000</v>
      </c>
      <c r="G113" s="52">
        <v>15000</v>
      </c>
    </row>
    <row r="114" spans="1:7" s="50" customFormat="1" x14ac:dyDescent="0.25">
      <c r="A114" s="113" t="s">
        <v>83</v>
      </c>
      <c r="B114" s="58" t="s">
        <v>82</v>
      </c>
      <c r="C114" s="41"/>
      <c r="D114" s="67" t="s">
        <v>84</v>
      </c>
      <c r="E114" s="12">
        <v>3</v>
      </c>
      <c r="F114" s="29">
        <v>3000</v>
      </c>
      <c r="G114" s="22"/>
    </row>
    <row r="115" spans="1:7" s="50" customFormat="1" x14ac:dyDescent="0.25">
      <c r="A115" s="113" t="s">
        <v>80</v>
      </c>
      <c r="B115" s="58"/>
      <c r="C115" s="41"/>
      <c r="D115" s="20" t="s">
        <v>85</v>
      </c>
      <c r="E115" s="14">
        <v>3</v>
      </c>
      <c r="F115" s="30">
        <v>3000</v>
      </c>
      <c r="G115" s="22"/>
    </row>
    <row r="116" spans="1:7" s="50" customFormat="1" x14ac:dyDescent="0.25">
      <c r="A116" s="34" t="s">
        <v>81</v>
      </c>
      <c r="B116" s="58"/>
      <c r="C116" s="41"/>
      <c r="D116" s="20" t="s">
        <v>86</v>
      </c>
      <c r="E116" s="14">
        <v>3</v>
      </c>
      <c r="F116" s="30">
        <v>3000</v>
      </c>
      <c r="G116" s="22"/>
    </row>
    <row r="117" spans="1:7" s="50" customFormat="1" x14ac:dyDescent="0.25">
      <c r="A117" s="181"/>
      <c r="B117" s="58"/>
      <c r="C117" s="41"/>
      <c r="D117" s="20" t="s">
        <v>141</v>
      </c>
      <c r="E117" s="14">
        <v>3</v>
      </c>
      <c r="F117" s="30">
        <v>3000</v>
      </c>
      <c r="G117" s="27"/>
    </row>
    <row r="118" spans="1:7" s="50" customFormat="1" x14ac:dyDescent="0.25">
      <c r="A118" s="34"/>
      <c r="B118" s="58"/>
      <c r="C118" s="41"/>
      <c r="D118" s="20" t="s">
        <v>87</v>
      </c>
      <c r="E118" s="14">
        <v>3</v>
      </c>
      <c r="F118" s="30">
        <v>3000</v>
      </c>
      <c r="G118" s="27"/>
    </row>
    <row r="119" spans="1:7" s="50" customFormat="1" x14ac:dyDescent="0.25">
      <c r="A119" s="34"/>
      <c r="B119" s="58"/>
      <c r="C119" s="41">
        <v>11</v>
      </c>
      <c r="D119" s="161" t="s">
        <v>88</v>
      </c>
      <c r="E119" s="33">
        <v>3</v>
      </c>
      <c r="F119" s="30">
        <v>3000</v>
      </c>
      <c r="G119" s="27"/>
    </row>
    <row r="120" spans="1:7" s="50" customFormat="1" x14ac:dyDescent="0.25">
      <c r="A120" s="34"/>
      <c r="B120" s="58"/>
      <c r="C120" s="41"/>
      <c r="D120" s="161" t="s">
        <v>142</v>
      </c>
      <c r="E120" s="33">
        <v>3</v>
      </c>
      <c r="F120" s="30">
        <v>3000</v>
      </c>
      <c r="G120" s="27"/>
    </row>
    <row r="121" spans="1:7" x14ac:dyDescent="0.25">
      <c r="A121" s="34"/>
      <c r="B121" s="58"/>
      <c r="C121" s="41"/>
      <c r="D121" s="161" t="s">
        <v>143</v>
      </c>
      <c r="E121" s="33">
        <v>3</v>
      </c>
      <c r="F121" s="30">
        <v>3000</v>
      </c>
      <c r="G121" s="27"/>
    </row>
    <row r="122" spans="1:7" x14ac:dyDescent="0.25">
      <c r="A122" s="34"/>
      <c r="B122" s="58"/>
      <c r="C122" s="41"/>
      <c r="D122" s="161" t="s">
        <v>144</v>
      </c>
      <c r="E122" s="33">
        <v>3</v>
      </c>
      <c r="F122" s="30">
        <v>3000</v>
      </c>
      <c r="G122" s="27"/>
    </row>
    <row r="123" spans="1:7" x14ac:dyDescent="0.25">
      <c r="A123" s="34"/>
      <c r="B123" s="58"/>
      <c r="C123" s="41"/>
      <c r="D123" s="20" t="s">
        <v>89</v>
      </c>
      <c r="E123" s="33">
        <v>3</v>
      </c>
      <c r="F123" s="83">
        <v>3000</v>
      </c>
      <c r="G123" s="27"/>
    </row>
    <row r="124" spans="1:7" ht="12.6" thickBot="1" x14ac:dyDescent="0.3">
      <c r="A124" s="34"/>
      <c r="B124" s="58"/>
      <c r="C124" s="41"/>
      <c r="D124" s="51" t="s">
        <v>115</v>
      </c>
      <c r="E124" s="71">
        <v>3</v>
      </c>
      <c r="F124" s="85">
        <v>3000</v>
      </c>
      <c r="G124" s="27"/>
    </row>
    <row r="125" spans="1:7" ht="12.6" thickBot="1" x14ac:dyDescent="0.3">
      <c r="A125" s="42"/>
      <c r="B125" s="76"/>
      <c r="C125" s="39"/>
      <c r="D125" s="93"/>
      <c r="E125" s="147">
        <f>SUM(E114:E124)</f>
        <v>33</v>
      </c>
      <c r="F125" s="40">
        <f>SUM(F114:F124)</f>
        <v>33000</v>
      </c>
      <c r="G125" s="25">
        <v>33000</v>
      </c>
    </row>
    <row r="126" spans="1:7" x14ac:dyDescent="0.25">
      <c r="A126" s="180" t="s">
        <v>120</v>
      </c>
      <c r="B126" s="174" t="s">
        <v>44</v>
      </c>
      <c r="C126" s="177"/>
      <c r="D126" s="11" t="s">
        <v>252</v>
      </c>
      <c r="E126" s="12">
        <v>3</v>
      </c>
      <c r="F126" s="29">
        <v>3000</v>
      </c>
      <c r="G126" s="26"/>
    </row>
    <row r="127" spans="1:7" x14ac:dyDescent="0.25">
      <c r="A127" s="61" t="s">
        <v>121</v>
      </c>
      <c r="B127" s="58"/>
      <c r="C127" s="41"/>
      <c r="D127" s="13" t="s">
        <v>218</v>
      </c>
      <c r="E127" s="14">
        <v>3</v>
      </c>
      <c r="F127" s="29">
        <v>3000</v>
      </c>
      <c r="G127" s="22"/>
    </row>
    <row r="128" spans="1:7" x14ac:dyDescent="0.25">
      <c r="A128" s="61"/>
      <c r="B128" s="58"/>
      <c r="C128" s="41"/>
      <c r="D128" s="13" t="s">
        <v>219</v>
      </c>
      <c r="E128" s="14">
        <v>2</v>
      </c>
      <c r="F128" s="29">
        <v>2000</v>
      </c>
      <c r="G128" s="22"/>
    </row>
    <row r="129" spans="1:7" x14ac:dyDescent="0.25">
      <c r="A129" s="61"/>
      <c r="B129" s="58"/>
      <c r="C129" s="41">
        <v>11</v>
      </c>
      <c r="D129" s="13" t="s">
        <v>220</v>
      </c>
      <c r="E129" s="14">
        <v>3</v>
      </c>
      <c r="F129" s="29">
        <v>3000</v>
      </c>
      <c r="G129" s="22"/>
    </row>
    <row r="130" spans="1:7" x14ac:dyDescent="0.25">
      <c r="A130" s="121"/>
      <c r="B130" s="58"/>
      <c r="C130" s="41"/>
      <c r="D130" s="13" t="s">
        <v>221</v>
      </c>
      <c r="E130" s="14">
        <v>3</v>
      </c>
      <c r="F130" s="29">
        <v>3000</v>
      </c>
      <c r="G130" s="22"/>
    </row>
    <row r="131" spans="1:7" x14ac:dyDescent="0.25">
      <c r="A131" s="34"/>
      <c r="B131" s="58"/>
      <c r="C131" s="41"/>
      <c r="D131" s="13" t="s">
        <v>238</v>
      </c>
      <c r="E131" s="14">
        <v>3</v>
      </c>
      <c r="F131" s="29">
        <v>3000</v>
      </c>
      <c r="G131" s="22"/>
    </row>
    <row r="132" spans="1:7" x14ac:dyDescent="0.25">
      <c r="A132" s="34"/>
      <c r="B132" s="58"/>
      <c r="C132" s="41"/>
      <c r="D132" s="13" t="s">
        <v>253</v>
      </c>
      <c r="E132" s="14">
        <v>3</v>
      </c>
      <c r="F132" s="29">
        <v>3000</v>
      </c>
      <c r="G132" s="22"/>
    </row>
    <row r="133" spans="1:7" x14ac:dyDescent="0.25">
      <c r="A133" s="34"/>
      <c r="B133" s="58"/>
      <c r="C133" s="41"/>
      <c r="D133" s="13" t="s">
        <v>254</v>
      </c>
      <c r="E133" s="14">
        <v>3</v>
      </c>
      <c r="F133" s="29">
        <v>3000</v>
      </c>
      <c r="G133" s="22"/>
    </row>
    <row r="134" spans="1:7" x14ac:dyDescent="0.25">
      <c r="A134" s="34"/>
      <c r="B134" s="58"/>
      <c r="C134" s="41"/>
      <c r="D134" s="13" t="s">
        <v>255</v>
      </c>
      <c r="E134" s="14">
        <v>3</v>
      </c>
      <c r="F134" s="29">
        <v>3000</v>
      </c>
      <c r="G134" s="22"/>
    </row>
    <row r="135" spans="1:7" x14ac:dyDescent="0.25">
      <c r="A135" s="34"/>
      <c r="B135" s="58"/>
      <c r="C135" s="41"/>
      <c r="D135" s="13" t="s">
        <v>256</v>
      </c>
      <c r="E135" s="14">
        <v>3</v>
      </c>
      <c r="F135" s="29">
        <v>3000</v>
      </c>
      <c r="G135" s="22"/>
    </row>
    <row r="136" spans="1:7" ht="12.6" thickBot="1" x14ac:dyDescent="0.3">
      <c r="A136" s="186"/>
      <c r="B136" s="58"/>
      <c r="C136" s="41"/>
      <c r="D136" s="13" t="s">
        <v>257</v>
      </c>
      <c r="E136" s="14">
        <v>1</v>
      </c>
      <c r="F136" s="29">
        <v>1000</v>
      </c>
      <c r="G136" s="22"/>
    </row>
    <row r="137" spans="1:7" ht="12.6" thickBot="1" x14ac:dyDescent="0.3">
      <c r="A137" s="42"/>
      <c r="B137" s="76"/>
      <c r="C137" s="39"/>
      <c r="D137" s="38"/>
      <c r="E137" s="147">
        <f>SUM(E126:E136)</f>
        <v>30</v>
      </c>
      <c r="F137" s="40">
        <f>SUM(F126:F136)</f>
        <v>30000</v>
      </c>
      <c r="G137" s="25">
        <v>30000</v>
      </c>
    </row>
    <row r="138" spans="1:7" x14ac:dyDescent="0.25">
      <c r="A138" s="180" t="s">
        <v>123</v>
      </c>
      <c r="B138" s="81" t="s">
        <v>124</v>
      </c>
      <c r="C138" s="188"/>
      <c r="D138" s="67" t="s">
        <v>135</v>
      </c>
      <c r="E138" s="103">
        <v>3</v>
      </c>
      <c r="F138" s="104">
        <v>3000</v>
      </c>
      <c r="G138" s="105"/>
    </row>
    <row r="139" spans="1:7" x14ac:dyDescent="0.25">
      <c r="A139" s="61"/>
      <c r="B139" s="81"/>
      <c r="C139" s="188"/>
      <c r="D139" s="160" t="s">
        <v>136</v>
      </c>
      <c r="E139" s="102">
        <v>3</v>
      </c>
      <c r="F139" s="114">
        <v>3000</v>
      </c>
      <c r="G139" s="108"/>
    </row>
    <row r="140" spans="1:7" x14ac:dyDescent="0.25">
      <c r="A140" s="121" t="s">
        <v>122</v>
      </c>
      <c r="B140" s="81" t="s">
        <v>7</v>
      </c>
      <c r="C140" s="188">
        <v>4</v>
      </c>
      <c r="D140" s="155" t="s">
        <v>245</v>
      </c>
      <c r="E140" s="106">
        <v>3</v>
      </c>
      <c r="F140" s="107">
        <v>3000</v>
      </c>
      <c r="G140" s="108"/>
    </row>
    <row r="141" spans="1:7" ht="12.6" thickBot="1" x14ac:dyDescent="0.3">
      <c r="A141" s="121"/>
      <c r="B141" s="192"/>
      <c r="C141" s="189"/>
      <c r="D141" s="20" t="s">
        <v>203</v>
      </c>
      <c r="E141" s="109">
        <v>3</v>
      </c>
      <c r="F141" s="110">
        <v>3000</v>
      </c>
      <c r="G141" s="111"/>
    </row>
    <row r="142" spans="1:7" ht="12.6" thickBot="1" x14ac:dyDescent="0.3">
      <c r="A142" s="185"/>
      <c r="B142" s="193"/>
      <c r="C142" s="95"/>
      <c r="D142" s="96"/>
      <c r="E142" s="148">
        <f>SUM(E138:E141)</f>
        <v>12</v>
      </c>
      <c r="F142" s="122">
        <f>SUM(F138:F141)</f>
        <v>12000</v>
      </c>
      <c r="G142" s="25">
        <v>12000</v>
      </c>
    </row>
    <row r="143" spans="1:7" x14ac:dyDescent="0.25">
      <c r="A143" s="180" t="s">
        <v>194</v>
      </c>
      <c r="B143" s="196"/>
      <c r="C143" s="188"/>
      <c r="D143" s="67" t="s">
        <v>215</v>
      </c>
      <c r="E143" s="103">
        <v>3</v>
      </c>
      <c r="F143" s="104">
        <v>3000</v>
      </c>
      <c r="G143" s="105"/>
    </row>
    <row r="144" spans="1:7" x14ac:dyDescent="0.25">
      <c r="A144" s="61" t="s">
        <v>195</v>
      </c>
      <c r="B144" s="81"/>
      <c r="C144" s="37"/>
      <c r="D144" s="157" t="s">
        <v>185</v>
      </c>
      <c r="E144" s="132">
        <v>3</v>
      </c>
      <c r="F144" s="158">
        <v>3000</v>
      </c>
      <c r="G144" s="108"/>
    </row>
    <row r="145" spans="1:7" x14ac:dyDescent="0.25">
      <c r="A145" s="165"/>
      <c r="B145" s="81"/>
      <c r="C145" s="191"/>
      <c r="D145" s="157" t="s">
        <v>259</v>
      </c>
      <c r="E145" s="132">
        <v>2</v>
      </c>
      <c r="F145" s="133">
        <v>2000</v>
      </c>
      <c r="G145" s="166"/>
    </row>
    <row r="146" spans="1:7" x14ac:dyDescent="0.25">
      <c r="A146" s="165"/>
      <c r="B146" s="81"/>
      <c r="C146" s="188">
        <v>6</v>
      </c>
      <c r="D146" s="20" t="s">
        <v>241</v>
      </c>
      <c r="E146" s="132">
        <v>3</v>
      </c>
      <c r="F146" s="133">
        <v>3000</v>
      </c>
      <c r="G146" s="166"/>
    </row>
    <row r="147" spans="1:7" x14ac:dyDescent="0.25">
      <c r="B147" s="81" t="s">
        <v>196</v>
      </c>
      <c r="C147" s="188"/>
      <c r="D147" s="160" t="s">
        <v>197</v>
      </c>
      <c r="E147" s="102">
        <v>3</v>
      </c>
      <c r="F147" s="114">
        <v>3000</v>
      </c>
      <c r="G147" s="108"/>
    </row>
    <row r="148" spans="1:7" ht="12.6" thickBot="1" x14ac:dyDescent="0.3">
      <c r="A148" s="121"/>
      <c r="B148" s="192"/>
      <c r="C148" s="189"/>
      <c r="D148" s="20" t="s">
        <v>216</v>
      </c>
      <c r="E148" s="109">
        <v>3</v>
      </c>
      <c r="F148" s="110">
        <v>3000</v>
      </c>
      <c r="G148" s="111"/>
    </row>
    <row r="149" spans="1:7" ht="12.6" thickBot="1" x14ac:dyDescent="0.3">
      <c r="A149" s="185"/>
      <c r="B149" s="193"/>
      <c r="C149" s="159"/>
      <c r="D149" s="96"/>
      <c r="E149" s="148">
        <f>SUM(E143:E148)</f>
        <v>17</v>
      </c>
      <c r="F149" s="122">
        <f>SUM(F143:F148)</f>
        <v>17000</v>
      </c>
      <c r="G149" s="25">
        <v>17000</v>
      </c>
    </row>
    <row r="150" spans="1:7" x14ac:dyDescent="0.25">
      <c r="A150" s="187"/>
      <c r="B150" s="81"/>
      <c r="C150" s="188"/>
      <c r="D150" s="67" t="s">
        <v>265</v>
      </c>
      <c r="E150" s="103">
        <v>3</v>
      </c>
      <c r="F150" s="104">
        <v>3000</v>
      </c>
      <c r="G150" s="105"/>
    </row>
    <row r="151" spans="1:7" x14ac:dyDescent="0.25">
      <c r="A151" s="113" t="s">
        <v>233</v>
      </c>
      <c r="B151" s="81" t="s">
        <v>234</v>
      </c>
      <c r="C151" s="188">
        <v>4</v>
      </c>
      <c r="D151" s="157" t="s">
        <v>236</v>
      </c>
      <c r="E151" s="132">
        <v>3</v>
      </c>
      <c r="F151" s="158">
        <v>3000</v>
      </c>
      <c r="G151" s="108"/>
    </row>
    <row r="152" spans="1:7" x14ac:dyDescent="0.25">
      <c r="A152" s="61" t="s">
        <v>235</v>
      </c>
      <c r="B152" s="81" t="s">
        <v>7</v>
      </c>
      <c r="C152" s="188"/>
      <c r="D152" s="160" t="s">
        <v>198</v>
      </c>
      <c r="E152" s="102">
        <v>2</v>
      </c>
      <c r="F152" s="114">
        <v>2000</v>
      </c>
      <c r="G152" s="108"/>
    </row>
    <row r="153" spans="1:7" ht="12.6" thickBot="1" x14ac:dyDescent="0.3">
      <c r="A153" s="121"/>
      <c r="B153" s="192"/>
      <c r="C153" s="189"/>
      <c r="D153" s="20" t="s">
        <v>266</v>
      </c>
      <c r="E153" s="109">
        <v>1</v>
      </c>
      <c r="F153" s="110">
        <v>1000</v>
      </c>
      <c r="G153" s="111"/>
    </row>
    <row r="154" spans="1:7" ht="12.6" thickBot="1" x14ac:dyDescent="0.3">
      <c r="A154" s="185"/>
      <c r="B154" s="193"/>
      <c r="C154" s="159">
        <f>SUM(C7:C153)</f>
        <v>131</v>
      </c>
      <c r="D154" s="96"/>
      <c r="E154" s="148"/>
      <c r="F154" s="122">
        <f>SUM(F150:F153)</f>
        <v>9000</v>
      </c>
      <c r="G154" s="25">
        <v>9000</v>
      </c>
    </row>
    <row r="155" spans="1:7" x14ac:dyDescent="0.25">
      <c r="G155" s="199">
        <f>SUM(G20:G154)</f>
        <v>380000</v>
      </c>
    </row>
  </sheetData>
  <pageMargins left="0.78740157480314965" right="0.19685039370078741" top="0.59055118110236227" bottom="0.19685039370078741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activeCell="K14" sqref="K14"/>
    </sheetView>
  </sheetViews>
  <sheetFormatPr defaultRowHeight="12" x14ac:dyDescent="0.25"/>
  <cols>
    <col min="1" max="1" width="28" customWidth="1"/>
    <col min="2" max="2" width="12.85546875" customWidth="1"/>
    <col min="3" max="3" width="18.140625" customWidth="1"/>
    <col min="4" max="4" width="7.85546875" customWidth="1"/>
    <col min="5" max="5" width="19.28515625" style="152" customWidth="1"/>
    <col min="8" max="8" width="11.42578125" customWidth="1"/>
  </cols>
  <sheetData>
    <row r="1" spans="1:8" ht="18" x14ac:dyDescent="0.35">
      <c r="A1" s="154" t="s">
        <v>201</v>
      </c>
      <c r="B1" s="115"/>
      <c r="C1" s="23"/>
      <c r="D1" s="36"/>
      <c r="E1" s="23"/>
      <c r="F1" s="36"/>
      <c r="G1" s="6"/>
      <c r="H1" s="6"/>
    </row>
    <row r="2" spans="1:8" ht="18" x14ac:dyDescent="0.35">
      <c r="A2" s="130" t="s">
        <v>202</v>
      </c>
      <c r="B2" s="115"/>
      <c r="C2" s="23"/>
      <c r="D2" s="23"/>
      <c r="E2" s="23"/>
      <c r="F2" s="36"/>
      <c r="G2" s="6"/>
      <c r="H2" s="6"/>
    </row>
    <row r="3" spans="1:8" ht="18.600000000000001" thickBot="1" x14ac:dyDescent="0.4">
      <c r="A3" s="98"/>
      <c r="B3" s="116"/>
      <c r="C3" s="73"/>
      <c r="D3" s="5"/>
      <c r="E3" s="23"/>
      <c r="F3" s="5"/>
      <c r="G3" s="6"/>
      <c r="H3" s="6"/>
    </row>
    <row r="4" spans="1:8" ht="36.6" thickBot="1" x14ac:dyDescent="0.3">
      <c r="A4" s="99" t="s">
        <v>9</v>
      </c>
      <c r="B4" s="117" t="s">
        <v>4</v>
      </c>
      <c r="C4" s="135" t="s">
        <v>10</v>
      </c>
      <c r="D4" s="136" t="s">
        <v>3</v>
      </c>
      <c r="E4" s="137" t="s">
        <v>41</v>
      </c>
      <c r="F4" s="138" t="s">
        <v>0</v>
      </c>
      <c r="G4" s="139" t="s">
        <v>42</v>
      </c>
      <c r="H4" s="128" t="s">
        <v>2</v>
      </c>
    </row>
    <row r="5" spans="1:8" ht="12.6" thickBot="1" x14ac:dyDescent="0.3">
      <c r="A5" s="100"/>
      <c r="B5" s="134"/>
      <c r="C5" s="140"/>
      <c r="D5" s="141"/>
      <c r="E5" s="38"/>
      <c r="F5" s="141"/>
      <c r="G5" s="142" t="s">
        <v>1</v>
      </c>
      <c r="H5" s="129"/>
    </row>
    <row r="6" spans="1:8" x14ac:dyDescent="0.25">
      <c r="A6" s="153" t="s">
        <v>11</v>
      </c>
      <c r="B6" s="118" t="s">
        <v>13</v>
      </c>
      <c r="C6" s="80" t="s">
        <v>14</v>
      </c>
      <c r="D6" s="127" t="s">
        <v>150</v>
      </c>
      <c r="E6" s="150" t="s">
        <v>23</v>
      </c>
      <c r="F6" s="9">
        <v>3</v>
      </c>
      <c r="G6" s="10">
        <v>3000</v>
      </c>
      <c r="H6" s="26"/>
    </row>
    <row r="7" spans="1:8" x14ac:dyDescent="0.25">
      <c r="A7" s="58" t="s">
        <v>12</v>
      </c>
      <c r="B7" s="119"/>
      <c r="C7" s="17" t="s">
        <v>7</v>
      </c>
      <c r="D7" s="14" t="s">
        <v>151</v>
      </c>
      <c r="E7" s="97" t="s">
        <v>24</v>
      </c>
      <c r="F7" s="14">
        <v>2</v>
      </c>
      <c r="G7" s="30">
        <v>2000</v>
      </c>
      <c r="H7" s="22"/>
    </row>
    <row r="8" spans="1:8" x14ac:dyDescent="0.25">
      <c r="A8" s="58"/>
      <c r="B8" s="119"/>
      <c r="C8" s="23"/>
      <c r="D8" s="14" t="s">
        <v>152</v>
      </c>
      <c r="E8" s="97" t="s">
        <v>25</v>
      </c>
      <c r="F8" s="14">
        <v>2</v>
      </c>
      <c r="G8" s="30">
        <v>2000</v>
      </c>
      <c r="H8" s="22"/>
    </row>
    <row r="9" spans="1:8" x14ac:dyDescent="0.25">
      <c r="A9" s="63"/>
      <c r="B9" s="119"/>
      <c r="C9" s="23"/>
      <c r="D9" s="14" t="s">
        <v>153</v>
      </c>
      <c r="E9" s="97" t="s">
        <v>26</v>
      </c>
      <c r="F9" s="14">
        <v>2</v>
      </c>
      <c r="G9" s="30">
        <v>2000</v>
      </c>
      <c r="H9" s="22"/>
    </row>
    <row r="10" spans="1:8" x14ac:dyDescent="0.25">
      <c r="A10" s="101"/>
      <c r="B10" s="119"/>
      <c r="C10" s="23"/>
      <c r="D10" s="14" t="s">
        <v>154</v>
      </c>
      <c r="E10" s="97" t="s">
        <v>59</v>
      </c>
      <c r="F10" s="14">
        <v>3</v>
      </c>
      <c r="G10" s="30">
        <v>3000</v>
      </c>
      <c r="H10" s="27"/>
    </row>
    <row r="11" spans="1:8" x14ac:dyDescent="0.25">
      <c r="A11" s="101"/>
      <c r="B11" s="119"/>
      <c r="C11" s="23"/>
      <c r="D11" s="14" t="s">
        <v>155</v>
      </c>
      <c r="E11" s="97" t="s">
        <v>27</v>
      </c>
      <c r="F11" s="14">
        <v>2</v>
      </c>
      <c r="G11" s="30">
        <v>2000</v>
      </c>
      <c r="H11" s="22"/>
    </row>
    <row r="12" spans="1:8" x14ac:dyDescent="0.25">
      <c r="A12" s="63"/>
      <c r="B12" s="119"/>
      <c r="C12" s="23"/>
      <c r="D12" s="14" t="s">
        <v>156</v>
      </c>
      <c r="E12" s="97" t="s">
        <v>28</v>
      </c>
      <c r="F12" s="14">
        <v>3</v>
      </c>
      <c r="G12" s="30">
        <v>3000</v>
      </c>
      <c r="H12" s="22"/>
    </row>
    <row r="13" spans="1:8" x14ac:dyDescent="0.25">
      <c r="A13" s="63"/>
      <c r="B13" s="119"/>
      <c r="C13" s="54"/>
      <c r="D13" s="14" t="s">
        <v>157</v>
      </c>
      <c r="E13" s="97" t="s">
        <v>15</v>
      </c>
      <c r="F13" s="14">
        <v>2</v>
      </c>
      <c r="G13" s="30">
        <v>2000</v>
      </c>
      <c r="H13" s="22"/>
    </row>
    <row r="14" spans="1:8" x14ac:dyDescent="0.25">
      <c r="A14" s="101"/>
      <c r="B14" s="119"/>
      <c r="C14" s="54"/>
      <c r="D14" s="14" t="s">
        <v>158</v>
      </c>
      <c r="E14" s="97" t="s">
        <v>29</v>
      </c>
      <c r="F14" s="14">
        <v>3</v>
      </c>
      <c r="G14" s="30">
        <v>3000</v>
      </c>
      <c r="H14" s="22"/>
    </row>
    <row r="15" spans="1:8" x14ac:dyDescent="0.25">
      <c r="A15" s="101"/>
      <c r="B15" s="119"/>
      <c r="C15" s="54"/>
      <c r="D15" s="14" t="s">
        <v>159</v>
      </c>
      <c r="E15" s="97" t="s">
        <v>146</v>
      </c>
      <c r="F15" s="14">
        <v>3</v>
      </c>
      <c r="G15" s="30">
        <v>3000</v>
      </c>
      <c r="H15" s="22"/>
    </row>
    <row r="16" spans="1:8" x14ac:dyDescent="0.25">
      <c r="A16" s="101"/>
      <c r="B16" s="119"/>
      <c r="C16" s="54"/>
      <c r="D16" s="14" t="s">
        <v>160</v>
      </c>
      <c r="E16" s="97" t="s">
        <v>147</v>
      </c>
      <c r="F16" s="14">
        <v>3</v>
      </c>
      <c r="G16" s="30">
        <v>3000</v>
      </c>
      <c r="H16" s="22"/>
    </row>
    <row r="17" spans="1:8" x14ac:dyDescent="0.25">
      <c r="A17" s="101"/>
      <c r="B17" s="119"/>
      <c r="C17" s="54"/>
      <c r="D17" s="14" t="s">
        <v>161</v>
      </c>
      <c r="E17" s="97" t="s">
        <v>148</v>
      </c>
      <c r="F17" s="14">
        <v>1</v>
      </c>
      <c r="G17" s="30">
        <v>1000</v>
      </c>
      <c r="H17" s="22"/>
    </row>
    <row r="18" spans="1:8" x14ac:dyDescent="0.25">
      <c r="A18" s="101"/>
      <c r="B18" s="119"/>
      <c r="C18" s="54"/>
      <c r="D18" s="14" t="s">
        <v>162</v>
      </c>
      <c r="E18" s="97" t="s">
        <v>96</v>
      </c>
      <c r="F18" s="14">
        <v>1</v>
      </c>
      <c r="G18" s="30">
        <v>1000</v>
      </c>
      <c r="H18" s="22"/>
    </row>
    <row r="19" spans="1:8" x14ac:dyDescent="0.25">
      <c r="A19" s="101"/>
      <c r="B19" s="119"/>
      <c r="C19" s="54"/>
      <c r="D19" s="14" t="s">
        <v>163</v>
      </c>
      <c r="E19" s="97" t="s">
        <v>52</v>
      </c>
      <c r="F19" s="14">
        <v>1</v>
      </c>
      <c r="G19" s="30">
        <v>1000</v>
      </c>
      <c r="H19" s="22"/>
    </row>
    <row r="20" spans="1:8" x14ac:dyDescent="0.25">
      <c r="A20" s="101"/>
      <c r="B20" s="119"/>
      <c r="C20" s="54"/>
      <c r="D20" s="14" t="s">
        <v>164</v>
      </c>
      <c r="E20" s="97" t="s">
        <v>149</v>
      </c>
      <c r="F20" s="14">
        <v>3</v>
      </c>
      <c r="G20" s="30">
        <v>3000</v>
      </c>
      <c r="H20" s="22"/>
    </row>
    <row r="21" spans="1:8" x14ac:dyDescent="0.25">
      <c r="A21" s="101"/>
      <c r="B21" s="119"/>
      <c r="C21" s="54"/>
      <c r="D21" s="14" t="s">
        <v>165</v>
      </c>
      <c r="E21" s="97" t="s">
        <v>30</v>
      </c>
      <c r="F21" s="14">
        <v>2</v>
      </c>
      <c r="G21" s="30">
        <v>2000</v>
      </c>
      <c r="H21" s="22"/>
    </row>
    <row r="22" spans="1:8" x14ac:dyDescent="0.25">
      <c r="A22" s="101"/>
      <c r="B22" s="119"/>
      <c r="C22" s="54"/>
      <c r="D22" s="14" t="s">
        <v>166</v>
      </c>
      <c r="E22" s="97" t="s">
        <v>67</v>
      </c>
      <c r="F22" s="14">
        <v>3</v>
      </c>
      <c r="G22" s="30">
        <v>3000</v>
      </c>
      <c r="H22" s="22"/>
    </row>
    <row r="23" spans="1:8" x14ac:dyDescent="0.25">
      <c r="A23" s="101"/>
      <c r="B23" s="119"/>
      <c r="C23" s="54"/>
      <c r="D23" s="14" t="s">
        <v>167</v>
      </c>
      <c r="E23" s="97" t="s">
        <v>110</v>
      </c>
      <c r="F23" s="14">
        <v>3</v>
      </c>
      <c r="G23" s="30">
        <v>3000</v>
      </c>
      <c r="H23" s="22"/>
    </row>
    <row r="24" spans="1:8" x14ac:dyDescent="0.25">
      <c r="A24" s="101"/>
      <c r="B24" s="119"/>
      <c r="C24" s="54"/>
      <c r="D24" s="14" t="s">
        <v>168</v>
      </c>
      <c r="E24" s="97" t="s">
        <v>31</v>
      </c>
      <c r="F24" s="14">
        <v>2</v>
      </c>
      <c r="G24" s="30">
        <v>2000</v>
      </c>
      <c r="H24" s="22"/>
    </row>
    <row r="25" spans="1:8" x14ac:dyDescent="0.25">
      <c r="A25" s="101"/>
      <c r="B25" s="119"/>
      <c r="C25" s="23"/>
      <c r="D25" s="14" t="s">
        <v>169</v>
      </c>
      <c r="E25" s="97" t="s">
        <v>112</v>
      </c>
      <c r="F25" s="14">
        <v>3</v>
      </c>
      <c r="G25" s="30">
        <v>3000</v>
      </c>
      <c r="H25" s="22"/>
    </row>
    <row r="26" spans="1:8" x14ac:dyDescent="0.25">
      <c r="A26" s="101"/>
      <c r="B26" s="119"/>
      <c r="C26" s="23"/>
      <c r="D26" s="14" t="s">
        <v>170</v>
      </c>
      <c r="E26" s="97" t="s">
        <v>113</v>
      </c>
      <c r="F26" s="14">
        <v>3</v>
      </c>
      <c r="G26" s="30">
        <v>3000</v>
      </c>
      <c r="H26" s="22"/>
    </row>
    <row r="27" spans="1:8" x14ac:dyDescent="0.25">
      <c r="A27" s="101"/>
      <c r="B27" s="119"/>
      <c r="C27" s="23"/>
      <c r="D27" s="14" t="s">
        <v>171</v>
      </c>
      <c r="E27" s="97" t="s">
        <v>32</v>
      </c>
      <c r="F27" s="14">
        <v>3</v>
      </c>
      <c r="G27" s="30">
        <v>3000</v>
      </c>
      <c r="H27" s="7"/>
    </row>
    <row r="28" spans="1:8" x14ac:dyDescent="0.25">
      <c r="A28" s="101"/>
      <c r="B28" s="119"/>
      <c r="C28" s="23"/>
      <c r="D28" s="14" t="s">
        <v>172</v>
      </c>
      <c r="E28" s="97" t="s">
        <v>33</v>
      </c>
      <c r="F28" s="1">
        <v>3</v>
      </c>
      <c r="G28" s="31">
        <v>3000</v>
      </c>
      <c r="H28" s="27"/>
    </row>
    <row r="29" spans="1:8" x14ac:dyDescent="0.25">
      <c r="A29" s="63"/>
      <c r="B29" s="119"/>
      <c r="C29" s="23"/>
      <c r="D29" s="14" t="s">
        <v>173</v>
      </c>
      <c r="E29" s="97" t="s">
        <v>16</v>
      </c>
      <c r="F29" s="14">
        <v>3</v>
      </c>
      <c r="G29" s="30">
        <v>3000</v>
      </c>
      <c r="H29" s="22"/>
    </row>
    <row r="30" spans="1:8" x14ac:dyDescent="0.25">
      <c r="A30" s="58"/>
      <c r="B30" s="119"/>
      <c r="C30" s="23"/>
      <c r="D30" s="14" t="s">
        <v>174</v>
      </c>
      <c r="E30" s="97" t="s">
        <v>34</v>
      </c>
      <c r="F30" s="14">
        <v>3</v>
      </c>
      <c r="G30" s="30">
        <v>3000</v>
      </c>
      <c r="H30" s="22"/>
    </row>
    <row r="31" spans="1:8" x14ac:dyDescent="0.25">
      <c r="A31" s="58"/>
      <c r="B31" s="119"/>
      <c r="C31" s="23"/>
      <c r="D31" s="14" t="s">
        <v>175</v>
      </c>
      <c r="E31" s="97" t="s">
        <v>35</v>
      </c>
      <c r="F31" s="14">
        <v>3</v>
      </c>
      <c r="G31" s="30">
        <v>3000</v>
      </c>
      <c r="H31" s="22"/>
    </row>
    <row r="32" spans="1:8" x14ac:dyDescent="0.25">
      <c r="A32" s="63"/>
      <c r="B32" s="119"/>
      <c r="C32" s="23"/>
      <c r="D32" s="14" t="s">
        <v>176</v>
      </c>
      <c r="E32" s="97" t="s">
        <v>36</v>
      </c>
      <c r="F32" s="14">
        <v>3</v>
      </c>
      <c r="G32" s="30">
        <v>3000</v>
      </c>
      <c r="H32" s="22"/>
    </row>
    <row r="33" spans="1:8" x14ac:dyDescent="0.25">
      <c r="A33" s="58"/>
      <c r="B33" s="119"/>
      <c r="C33" s="23"/>
      <c r="D33" s="14" t="s">
        <v>177</v>
      </c>
      <c r="E33" s="151" t="s">
        <v>37</v>
      </c>
      <c r="F33" s="14">
        <v>3</v>
      </c>
      <c r="G33" s="30">
        <v>3000</v>
      </c>
      <c r="H33" s="22"/>
    </row>
    <row r="34" spans="1:8" x14ac:dyDescent="0.25">
      <c r="A34" s="58"/>
      <c r="B34" s="119"/>
      <c r="C34" s="23"/>
      <c r="D34" s="14" t="s">
        <v>178</v>
      </c>
      <c r="E34" s="68" t="s">
        <v>38</v>
      </c>
      <c r="F34" s="2">
        <v>2</v>
      </c>
      <c r="G34" s="78">
        <v>2000</v>
      </c>
      <c r="H34" s="22"/>
    </row>
    <row r="35" spans="1:8" x14ac:dyDescent="0.25">
      <c r="A35" s="58"/>
      <c r="B35" s="119"/>
      <c r="C35" s="23"/>
      <c r="D35" s="14" t="s">
        <v>179</v>
      </c>
      <c r="E35" s="68" t="s">
        <v>68</v>
      </c>
      <c r="F35" s="14">
        <v>2</v>
      </c>
      <c r="G35" s="53">
        <v>2000</v>
      </c>
      <c r="H35" s="22"/>
    </row>
    <row r="36" spans="1:8" x14ac:dyDescent="0.25">
      <c r="A36" s="58"/>
      <c r="B36" s="119"/>
      <c r="C36" s="23"/>
      <c r="D36" s="14" t="s">
        <v>180</v>
      </c>
      <c r="E36" s="68" t="s">
        <v>111</v>
      </c>
      <c r="F36" s="14">
        <v>2</v>
      </c>
      <c r="G36" s="53">
        <v>2000</v>
      </c>
      <c r="H36" s="22"/>
    </row>
    <row r="37" spans="1:8" x14ac:dyDescent="0.25">
      <c r="A37" s="63"/>
      <c r="B37" s="119"/>
      <c r="C37" s="23"/>
      <c r="D37" s="14" t="s">
        <v>181</v>
      </c>
      <c r="E37" s="68" t="s">
        <v>69</v>
      </c>
      <c r="F37" s="14">
        <v>3</v>
      </c>
      <c r="G37" s="53">
        <v>3000</v>
      </c>
      <c r="H37" s="22"/>
    </row>
    <row r="38" spans="1:8" ht="12.6" thickBot="1" x14ac:dyDescent="0.3">
      <c r="A38" s="58"/>
      <c r="B38" s="119"/>
      <c r="C38" s="23"/>
      <c r="D38" s="75" t="s">
        <v>182</v>
      </c>
      <c r="E38" s="88" t="s">
        <v>90</v>
      </c>
      <c r="F38" s="71">
        <v>2</v>
      </c>
      <c r="G38" s="77">
        <v>2000</v>
      </c>
      <c r="H38" s="43"/>
    </row>
    <row r="39" spans="1:8" ht="12.6" thickBot="1" x14ac:dyDescent="0.3">
      <c r="A39" s="76"/>
      <c r="B39" s="120"/>
      <c r="C39" s="38"/>
      <c r="D39" s="16"/>
      <c r="E39" s="92"/>
      <c r="F39" s="21">
        <f>SUM(F6:F38)</f>
        <v>82</v>
      </c>
      <c r="G39" s="24">
        <f>SUM(G6:G38)</f>
        <v>82000</v>
      </c>
      <c r="H39" s="52">
        <v>82000</v>
      </c>
    </row>
    <row r="40" spans="1:8" ht="91.8" x14ac:dyDescent="1.65">
      <c r="A40" s="44"/>
    </row>
    <row r="44" spans="1:8" ht="91.8" x14ac:dyDescent="1.65">
      <c r="A44" s="44"/>
    </row>
    <row r="46" spans="1:8" ht="91.8" x14ac:dyDescent="1.65">
      <c r="A46" s="44"/>
    </row>
    <row r="48" spans="1:8" ht="91.8" x14ac:dyDescent="1.65">
      <c r="A48" s="44"/>
    </row>
  </sheetData>
  <pageMargins left="0.70866141732283472" right="0.70866141732283472" top="0.78740157480314965" bottom="0.78740157480314965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1.Q2017</vt:lpstr>
      <vt:lpstr>List2</vt:lpstr>
      <vt:lpstr>List3</vt:lpstr>
      <vt:lpstr>'1.Q2017'!Názvy_tisku</vt:lpstr>
      <vt:lpstr>'1.Q2017'!Oblast_tisku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Andreasová Lenka</dc:creator>
  <cp:lastModifiedBy>Andreasová Lenka</cp:lastModifiedBy>
  <cp:lastPrinted>2017-01-31T07:55:38Z</cp:lastPrinted>
  <dcterms:created xsi:type="dcterms:W3CDTF">2014-01-13T13:59:01Z</dcterms:created>
  <dcterms:modified xsi:type="dcterms:W3CDTF">2017-01-31T07:58:26Z</dcterms:modified>
</cp:coreProperties>
</file>