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0" windowWidth="11415" windowHeight="9015"/>
  </bookViews>
  <sheets>
    <sheet name="List1" sheetId="1" r:id="rId1"/>
    <sheet name="List2" sheetId="2" r:id="rId2"/>
    <sheet name="List3" sheetId="3" r:id="rId3"/>
  </sheets>
  <definedNames>
    <definedName name="_xlnm._FilterDatabase" localSheetId="0" hidden="1">List1!$A$6:$M$20</definedName>
    <definedName name="_xlnm.Print_Area" localSheetId="0">List1!$A$1:$J$37</definedName>
  </definedNames>
  <calcPr calcId="145621"/>
</workbook>
</file>

<file path=xl/calcChain.xml><?xml version="1.0" encoding="utf-8"?>
<calcChain xmlns="http://schemas.openxmlformats.org/spreadsheetml/2006/main">
  <c r="G34" i="1" l="1"/>
  <c r="H33" i="1"/>
  <c r="G33" i="1" l="1"/>
  <c r="G22" i="1"/>
  <c r="H22" i="1"/>
  <c r="G36" i="1" l="1"/>
  <c r="G23" i="1"/>
  <c r="G37" i="1" s="1"/>
</calcChain>
</file>

<file path=xl/sharedStrings.xml><?xml version="1.0" encoding="utf-8"?>
<sst xmlns="http://schemas.openxmlformats.org/spreadsheetml/2006/main" count="119" uniqueCount="87">
  <si>
    <t>žadatel</t>
  </si>
  <si>
    <t>číslo projektu</t>
  </si>
  <si>
    <t>název projektu</t>
  </si>
  <si>
    <t>číslo smlouvy</t>
  </si>
  <si>
    <t>právní subj.</t>
  </si>
  <si>
    <t>poř. číslo</t>
  </si>
  <si>
    <t>f.o.p.</t>
  </si>
  <si>
    <t xml:space="preserve">poznámka </t>
  </si>
  <si>
    <t>s.r.o.</t>
  </si>
  <si>
    <t>Ars klub České Budějovice</t>
  </si>
  <si>
    <t>celkem OP1 - Rozšíření turistické nabídky v cestovním ruchu - schváleno</t>
  </si>
  <si>
    <t>celkem OP1 - Rozšíření turistické nabídky v cestovním ruchu - čerpáno</t>
  </si>
  <si>
    <t xml:space="preserve">Schváleno celkem                                     </t>
  </si>
  <si>
    <t>Čerpáno celkem</t>
  </si>
  <si>
    <t xml:space="preserve">kontrola vyúčtování (uzavřeno) </t>
  </si>
  <si>
    <t>kontrola vyúčtování (uzavřeno)</t>
  </si>
  <si>
    <t>Miroslav Mareš</t>
  </si>
  <si>
    <t>Vladimír Tůma</t>
  </si>
  <si>
    <t>Pozvánka do Č. Budějovic na akci Gastrofest - reklamní kampaň v celé ČR</t>
  </si>
  <si>
    <t>Česká asociace akademických technických sportů - vysokoškolský akademický klub - kynologický</t>
  </si>
  <si>
    <t>s.</t>
  </si>
  <si>
    <t>schválená dotace v  Kč</t>
  </si>
  <si>
    <t>"České Budějovice Vojtěcha Adalberta Lanny"</t>
  </si>
  <si>
    <t>Přehled podpořených projektů</t>
  </si>
  <si>
    <t>Dotační program města České Budějovice na podporu cestovního ruchu v roce 2015</t>
  </si>
  <si>
    <r>
      <rPr>
        <b/>
        <i/>
        <sz val="18"/>
        <rFont val="Arial CE"/>
        <charset val="238"/>
      </rPr>
      <t>Opatření 1</t>
    </r>
    <r>
      <rPr>
        <b/>
        <i/>
        <sz val="12"/>
        <rFont val="Arial CE"/>
        <charset val="238"/>
      </rPr>
      <t xml:space="preserve"> dle usnesení RM č. 690/2015 ze dne 13.05.2015 a ZM č. 120/2015 ze dne 25.05.2015  </t>
    </r>
  </si>
  <si>
    <r>
      <rPr>
        <b/>
        <i/>
        <sz val="18"/>
        <rFont val="Arial CE"/>
        <charset val="238"/>
      </rPr>
      <t>Opatření 2</t>
    </r>
    <r>
      <rPr>
        <b/>
        <i/>
        <sz val="12"/>
        <rFont val="Arial CE"/>
        <charset val="238"/>
      </rPr>
      <t xml:space="preserve"> dle usnesení ZM č. 205/2015 ze dne 21.09.2015  </t>
    </r>
  </si>
  <si>
    <t>CR/1/1/1/2015</t>
  </si>
  <si>
    <t>Vycházky za historií 2015</t>
  </si>
  <si>
    <t>30.12.2015</t>
  </si>
  <si>
    <t>CR/1/1/2/2015</t>
  </si>
  <si>
    <t>CR/1/1/4/2015</t>
  </si>
  <si>
    <t>Staročeské Velikonoce, aneb jaro už je tu</t>
  </si>
  <si>
    <t>CR/1/1/5/2015</t>
  </si>
  <si>
    <t>Předvádění lidových tradičních řemesel</t>
  </si>
  <si>
    <t>CR/1/1/6/2015</t>
  </si>
  <si>
    <t>InfoPointVltava 2015</t>
  </si>
  <si>
    <t>Mezinárodní flyballový turnaj 2015</t>
  </si>
  <si>
    <t>CR/1/1/8/2015</t>
  </si>
  <si>
    <t xml:space="preserve">Pomáháme sportem o. s. </t>
  </si>
  <si>
    <t>CR/1/1/9/2015</t>
  </si>
  <si>
    <t>Pomáháme fotbalem 2015</t>
  </si>
  <si>
    <t>Geometry Global, s.r.o.</t>
  </si>
  <si>
    <t>CR/1/1/10/2015</t>
  </si>
  <si>
    <t>Česká pojišťovna Mizuno RunTour 2015</t>
  </si>
  <si>
    <t>CR/1/1/11/2015</t>
  </si>
  <si>
    <t>Kterak Hirzo královské město na Vltavě zakládal - prohlídky města</t>
  </si>
  <si>
    <t>Jihočeská univerzita v Českých Budějovicích</t>
  </si>
  <si>
    <t>v.š.</t>
  </si>
  <si>
    <t>CR/1/1/12/2015</t>
  </si>
  <si>
    <t>Konference TourConf - cestovní ruch a 750 let města České Budějovice</t>
  </si>
  <si>
    <t>Rotifera</t>
  </si>
  <si>
    <t>International Rotifer Symposium</t>
  </si>
  <si>
    <t>Občanské sdružení Pohádkové království</t>
  </si>
  <si>
    <t>CR/1/1/21/2015</t>
  </si>
  <si>
    <t>Řemesla na náměstí</t>
  </si>
  <si>
    <t>vráceno v Kč</t>
  </si>
  <si>
    <t>Biologické centrum AV ČR, v. v. i.</t>
  </si>
  <si>
    <t>v.v.i.</t>
  </si>
  <si>
    <t>CR/1/1/26/2015</t>
  </si>
  <si>
    <t>Slavnostní otevření dendrologické zahrady Biologického centra AV ČR</t>
  </si>
  <si>
    <t>projekt nerealizován - dotace nevyplacena</t>
  </si>
  <si>
    <t>CHILLI PRODUCTION s.r.o.</t>
  </si>
  <si>
    <t>CR/1/1/27/2015</t>
  </si>
  <si>
    <t>Historie na čtyřech kolech VI. South Bohemia Classic 2015</t>
  </si>
  <si>
    <t>Jihočeská hospodářská komora</t>
  </si>
  <si>
    <t>CR/2/1/5/2015</t>
  </si>
  <si>
    <t>Na Martina do Č. Budějovic</t>
  </si>
  <si>
    <t>CR/2/1/6/2015</t>
  </si>
  <si>
    <t>Svatomartinská husa aneb Budějcká husa chutná nejlépe</t>
  </si>
  <si>
    <t>CR/2/1/8/2015</t>
  </si>
  <si>
    <t>Prodloužení adventního programu</t>
  </si>
  <si>
    <t xml:space="preserve">celkem OP2 - Podpora rozvoje cestovního ruchu - schváleno </t>
  </si>
  <si>
    <t>celkem OP2 - Podpora rozvoje cestovního ruchu - čerpáno</t>
  </si>
  <si>
    <t>26.01.2016</t>
  </si>
  <si>
    <t>15.03.2016</t>
  </si>
  <si>
    <t>15.02.2016</t>
  </si>
  <si>
    <t>27.01.2016</t>
  </si>
  <si>
    <t>29.03.2016</t>
  </si>
  <si>
    <t>22.01.2016</t>
  </si>
  <si>
    <t>11.05.2016</t>
  </si>
  <si>
    <t>15.04.2016</t>
  </si>
  <si>
    <t>_</t>
  </si>
  <si>
    <t>31.03.2016</t>
  </si>
  <si>
    <t>20.04.2016</t>
  </si>
  <si>
    <t>druhá část dotace (30 %) ponížena o 4.201 Kč</t>
  </si>
  <si>
    <t>CR/1/1/14/2015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</si>
</sst>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/m/yy;@"/>
    <numFmt numFmtId="165" formatCode="[$-405]mmm\-yy;@"/>
    <numFmt numFmtId="166" formatCode="#,##0_ ;[Red]\-#,##0\ "/>
  </numFmts>
  <fonts count="20" x14ac:knownFonts="1">
    <font>
      <sz val="10"/>
      <name val="Arial"/>
      <charset val="238"/>
    </font>
    <font>
      <sz val="10"/>
      <name val="Arial CE"/>
      <charset val="238"/>
    </font>
    <font>
      <i/>
      <sz val="9"/>
      <name val="Arial CE"/>
      <charset val="238"/>
    </font>
    <font>
      <b/>
      <i/>
      <sz val="12"/>
      <name val="Arial CE"/>
      <charset val="238"/>
    </font>
    <font>
      <b/>
      <i/>
      <sz val="22"/>
      <name val="Arial CE"/>
      <charset val="238"/>
    </font>
    <font>
      <b/>
      <i/>
      <sz val="8"/>
      <name val="Arial CE"/>
      <charset val="238"/>
    </font>
    <font>
      <b/>
      <i/>
      <sz val="10"/>
      <name val="Arial CE"/>
      <charset val="238"/>
    </font>
    <font>
      <i/>
      <sz val="9"/>
      <name val="Arial"/>
      <family val="2"/>
      <charset val="238"/>
    </font>
    <font>
      <b/>
      <i/>
      <sz val="11"/>
      <name val="Arial CE"/>
      <charset val="238"/>
    </font>
    <font>
      <sz val="18"/>
      <name val="Arial CE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rgb="FFFF0000"/>
      <name val="Arial CE"/>
      <charset val="238"/>
    </font>
    <font>
      <b/>
      <sz val="24"/>
      <name val="Arial CE"/>
      <charset val="238"/>
    </font>
    <font>
      <sz val="14"/>
      <name val="Arial CE"/>
      <charset val="238"/>
    </font>
    <font>
      <b/>
      <i/>
      <sz val="11"/>
      <name val="Arial"/>
      <family val="2"/>
      <charset val="238"/>
    </font>
    <font>
      <sz val="9"/>
      <name val="Calibri"/>
      <family val="2"/>
      <charset val="238"/>
      <scheme val="minor"/>
    </font>
    <font>
      <b/>
      <i/>
      <sz val="10"/>
      <color rgb="FFFF0000"/>
      <name val="Arial CE"/>
      <charset val="238"/>
    </font>
    <font>
      <b/>
      <i/>
      <sz val="18"/>
      <name val="Arial CE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21">
    <xf numFmtId="0" fontId="0" fillId="0" borderId="0" xfId="0"/>
    <xf numFmtId="0" fontId="1" fillId="0" borderId="0" xfId="1"/>
    <xf numFmtId="0" fontId="1" fillId="0" borderId="0" xfId="1" applyFill="1"/>
    <xf numFmtId="0" fontId="6" fillId="2" borderId="1" xfId="1" applyFont="1" applyFill="1" applyBorder="1" applyAlignment="1">
      <alignment horizontal="center" vertical="center" wrapText="1"/>
    </xf>
    <xf numFmtId="0" fontId="0" fillId="0" borderId="0" xfId="0" applyAlignment="1">
      <alignment shrinkToFit="1"/>
    </xf>
    <xf numFmtId="0" fontId="1" fillId="0" borderId="9" xfId="1" applyBorder="1" applyAlignment="1">
      <alignment shrinkToFit="1"/>
    </xf>
    <xf numFmtId="164" fontId="1" fillId="0" borderId="9" xfId="1" applyNumberFormat="1" applyFill="1" applyBorder="1" applyAlignment="1">
      <alignment wrapText="1" shrinkToFit="1"/>
    </xf>
    <xf numFmtId="1" fontId="1" fillId="0" borderId="9" xfId="1" applyNumberFormat="1" applyBorder="1" applyAlignment="1">
      <alignment horizontal="center" shrinkToFit="1"/>
    </xf>
    <xf numFmtId="4" fontId="1" fillId="0" borderId="9" xfId="1" applyNumberFormat="1" applyFont="1" applyFill="1" applyBorder="1" applyAlignment="1">
      <alignment horizontal="right" shrinkToFit="1"/>
    </xf>
    <xf numFmtId="0" fontId="1" fillId="0" borderId="0" xfId="1" applyFill="1" applyAlignment="1">
      <alignment shrinkToFit="1"/>
    </xf>
    <xf numFmtId="165" fontId="2" fillId="0" borderId="9" xfId="1" applyNumberFormat="1" applyFont="1" applyFill="1" applyBorder="1" applyAlignment="1">
      <alignment shrinkToFit="1"/>
    </xf>
    <xf numFmtId="0" fontId="5" fillId="2" borderId="2" xfId="1" applyFont="1" applyFill="1" applyBorder="1" applyAlignment="1">
      <alignment horizontal="center" vertical="center" textRotation="90" wrapText="1"/>
    </xf>
    <xf numFmtId="0" fontId="0" fillId="0" borderId="5" xfId="0" applyFill="1" applyBorder="1" applyAlignment="1">
      <alignment vertical="center" wrapText="1"/>
    </xf>
    <xf numFmtId="0" fontId="1" fillId="0" borderId="9" xfId="1" applyBorder="1" applyAlignment="1">
      <alignment horizontal="center" shrinkToFit="1"/>
    </xf>
    <xf numFmtId="3" fontId="1" fillId="0" borderId="9" xfId="1" applyNumberFormat="1" applyBorder="1" applyAlignment="1">
      <alignment horizontal="right" shrinkToFit="1"/>
    </xf>
    <xf numFmtId="3" fontId="6" fillId="3" borderId="9" xfId="1" applyNumberFormat="1" applyFont="1" applyFill="1" applyBorder="1" applyAlignment="1">
      <alignment shrinkToFit="1"/>
    </xf>
    <xf numFmtId="3" fontId="6" fillId="3" borderId="10" xfId="1" applyNumberFormat="1" applyFont="1" applyFill="1" applyBorder="1" applyAlignment="1">
      <alignment shrinkToFit="1"/>
    </xf>
    <xf numFmtId="0" fontId="0" fillId="0" borderId="0" xfId="0" applyAlignment="1"/>
    <xf numFmtId="0" fontId="0" fillId="0" borderId="0" xfId="0" applyFill="1" applyAlignment="1"/>
    <xf numFmtId="0" fontId="1" fillId="0" borderId="0" xfId="1" applyFill="1" applyAlignment="1">
      <alignment vertical="center"/>
    </xf>
    <xf numFmtId="164" fontId="1" fillId="0" borderId="9" xfId="1" applyNumberFormat="1" applyFill="1" applyBorder="1" applyAlignment="1">
      <alignment vertical="center" wrapText="1" shrinkToFit="1"/>
    </xf>
    <xf numFmtId="0" fontId="0" fillId="0" borderId="0" xfId="0" applyAlignment="1">
      <alignment vertical="center"/>
    </xf>
    <xf numFmtId="0" fontId="6" fillId="2" borderId="10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/>
    </xf>
    <xf numFmtId="0" fontId="12" fillId="0" borderId="0" xfId="0" applyFont="1"/>
    <xf numFmtId="0" fontId="8" fillId="2" borderId="2" xfId="1" applyFont="1" applyFill="1" applyBorder="1" applyAlignment="1">
      <alignment horizontal="center" vertical="center"/>
    </xf>
    <xf numFmtId="0" fontId="9" fillId="6" borderId="9" xfId="1" applyFont="1" applyFill="1" applyBorder="1" applyAlignment="1">
      <alignment shrinkToFit="1"/>
    </xf>
    <xf numFmtId="0" fontId="9" fillId="6" borderId="9" xfId="1" applyFont="1" applyFill="1" applyBorder="1" applyAlignment="1">
      <alignment vertical="center" shrinkToFit="1"/>
    </xf>
    <xf numFmtId="1" fontId="0" fillId="0" borderId="3" xfId="0" applyNumberFormat="1" applyBorder="1" applyAlignment="1">
      <alignment horizontal="center" vertical="center" wrapText="1"/>
    </xf>
    <xf numFmtId="164" fontId="11" fillId="0" borderId="8" xfId="0" applyNumberFormat="1" applyFont="1" applyFill="1" applyBorder="1" applyAlignment="1">
      <alignment vertical="center" wrapText="1"/>
    </xf>
    <xf numFmtId="0" fontId="1" fillId="0" borderId="5" xfId="1" applyFill="1" applyBorder="1" applyAlignment="1">
      <alignment horizontal="center" vertical="center" shrinkToFit="1"/>
    </xf>
    <xf numFmtId="0" fontId="1" fillId="0" borderId="3" xfId="1" applyBorder="1" applyAlignment="1">
      <alignment horizontal="center" vertical="center" shrinkToFit="1"/>
    </xf>
    <xf numFmtId="0" fontId="1" fillId="0" borderId="4" xfId="1" applyBorder="1" applyAlignment="1">
      <alignment horizontal="center" vertical="center" shrinkToFit="1"/>
    </xf>
    <xf numFmtId="1" fontId="0" fillId="0" borderId="4" xfId="0" applyNumberFormat="1" applyBorder="1" applyAlignment="1">
      <alignment horizontal="center" vertical="center" wrapText="1"/>
    </xf>
    <xf numFmtId="0" fontId="1" fillId="0" borderId="3" xfId="1" applyFill="1" applyBorder="1" applyAlignment="1">
      <alignment horizontal="center" vertical="center" shrinkToFit="1"/>
    </xf>
    <xf numFmtId="0" fontId="11" fillId="0" borderId="6" xfId="0" applyFont="1" applyFill="1" applyBorder="1" applyAlignment="1">
      <alignment vertical="center" wrapText="1"/>
    </xf>
    <xf numFmtId="0" fontId="11" fillId="0" borderId="7" xfId="0" applyFont="1" applyFill="1" applyBorder="1" applyAlignment="1">
      <alignment vertical="center" wrapText="1"/>
    </xf>
    <xf numFmtId="0" fontId="1" fillId="0" borderId="18" xfId="1" applyBorder="1" applyAlignment="1">
      <alignment horizontal="center" vertical="center" shrinkToFit="1"/>
    </xf>
    <xf numFmtId="3" fontId="0" fillId="5" borderId="15" xfId="0" applyNumberFormat="1" applyFont="1" applyFill="1" applyBorder="1" applyAlignment="1">
      <alignment horizontal="center" vertical="center" wrapText="1"/>
    </xf>
    <xf numFmtId="3" fontId="11" fillId="5" borderId="16" xfId="0" applyNumberFormat="1" applyFont="1" applyFill="1" applyBorder="1" applyAlignment="1">
      <alignment horizontal="center" vertical="center" wrapText="1"/>
    </xf>
    <xf numFmtId="3" fontId="11" fillId="5" borderId="15" xfId="0" applyNumberFormat="1" applyFont="1" applyFill="1" applyBorder="1" applyAlignment="1">
      <alignment horizontal="center" vertical="center" wrapText="1"/>
    </xf>
    <xf numFmtId="0" fontId="1" fillId="0" borderId="12" xfId="1" applyBorder="1" applyAlignment="1">
      <alignment horizontal="right" vertical="center" shrinkToFit="1"/>
    </xf>
    <xf numFmtId="0" fontId="7" fillId="0" borderId="3" xfId="1" applyFont="1" applyFill="1" applyBorder="1" applyAlignment="1">
      <alignment vertical="center" wrapText="1" shrinkToFit="1"/>
    </xf>
    <xf numFmtId="3" fontId="11" fillId="5" borderId="21" xfId="0" applyNumberFormat="1" applyFont="1" applyFill="1" applyBorder="1" applyAlignment="1">
      <alignment horizontal="center" vertical="center" wrapText="1"/>
    </xf>
    <xf numFmtId="0" fontId="1" fillId="0" borderId="18" xfId="1" applyFill="1" applyBorder="1" applyAlignment="1">
      <alignment horizontal="center" vertical="center" shrinkToFit="1"/>
    </xf>
    <xf numFmtId="164" fontId="11" fillId="0" borderId="8" xfId="0" applyNumberFormat="1" applyFont="1" applyFill="1" applyBorder="1" applyAlignment="1">
      <alignment horizontal="left" vertical="center" wrapText="1"/>
    </xf>
    <xf numFmtId="164" fontId="11" fillId="0" borderId="19" xfId="0" applyNumberFormat="1" applyFont="1" applyFill="1" applyBorder="1" applyAlignment="1">
      <alignment vertical="center" wrapText="1"/>
    </xf>
    <xf numFmtId="1" fontId="11" fillId="0" borderId="18" xfId="0" applyNumberFormat="1" applyFont="1" applyBorder="1" applyAlignment="1">
      <alignment horizontal="center" vertical="center" wrapText="1"/>
    </xf>
    <xf numFmtId="1" fontId="11" fillId="0" borderId="4" xfId="0" applyNumberFormat="1" applyFont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165" fontId="17" fillId="0" borderId="0" xfId="1" applyNumberFormat="1" applyFont="1" applyFill="1" applyBorder="1" applyAlignment="1">
      <alignment vertical="center" wrapText="1" shrinkToFit="1"/>
    </xf>
    <xf numFmtId="0" fontId="3" fillId="2" borderId="10" xfId="1" applyFont="1" applyFill="1" applyBorder="1" applyAlignment="1">
      <alignment horizontal="center" vertical="center"/>
    </xf>
    <xf numFmtId="4" fontId="8" fillId="6" borderId="9" xfId="1" applyNumberFormat="1" applyFont="1" applyFill="1" applyBorder="1" applyAlignment="1">
      <alignment horizontal="center" shrinkToFit="1"/>
    </xf>
    <xf numFmtId="4" fontId="8" fillId="6" borderId="10" xfId="1" applyNumberFormat="1" applyFont="1" applyFill="1" applyBorder="1" applyAlignment="1">
      <alignment horizontal="center" shrinkToFit="1"/>
    </xf>
    <xf numFmtId="0" fontId="6" fillId="7" borderId="17" xfId="1" applyFont="1" applyFill="1" applyBorder="1" applyAlignment="1">
      <alignment horizontal="left" shrinkToFit="1"/>
    </xf>
    <xf numFmtId="4" fontId="8" fillId="7" borderId="17" xfId="1" applyNumberFormat="1" applyFont="1" applyFill="1" applyBorder="1" applyAlignment="1">
      <alignment horizontal="right" shrinkToFit="1"/>
    </xf>
    <xf numFmtId="3" fontId="6" fillId="7" borderId="17" xfId="1" applyNumberFormat="1" applyFont="1" applyFill="1" applyBorder="1" applyAlignment="1">
      <alignment shrinkToFit="1"/>
    </xf>
    <xf numFmtId="0" fontId="1" fillId="0" borderId="23" xfId="1" applyBorder="1" applyAlignment="1">
      <alignment horizontal="center" vertical="center" shrinkToFit="1"/>
    </xf>
    <xf numFmtId="1" fontId="11" fillId="0" borderId="23" xfId="0" applyNumberFormat="1" applyFont="1" applyBorder="1" applyAlignment="1">
      <alignment horizontal="center" vertical="center" wrapText="1"/>
    </xf>
    <xf numFmtId="0" fontId="1" fillId="0" borderId="18" xfId="0" applyFont="1" applyFill="1" applyBorder="1" applyAlignment="1">
      <alignment vertical="center" wrapText="1"/>
    </xf>
    <xf numFmtId="3" fontId="13" fillId="0" borderId="22" xfId="1" applyNumberFormat="1" applyFont="1" applyBorder="1" applyAlignment="1">
      <alignment horizontal="center" vertical="center" shrinkToFit="1"/>
    </xf>
    <xf numFmtId="0" fontId="6" fillId="0" borderId="0" xfId="1" applyFont="1" applyFill="1" applyBorder="1" applyAlignment="1">
      <alignment horizontal="left" shrinkToFit="1"/>
    </xf>
    <xf numFmtId="4" fontId="16" fillId="0" borderId="0" xfId="1" applyNumberFormat="1" applyFont="1" applyFill="1" applyBorder="1" applyAlignment="1">
      <alignment horizontal="right" shrinkToFit="1"/>
    </xf>
    <xf numFmtId="3" fontId="18" fillId="0" borderId="0" xfId="1" applyNumberFormat="1" applyFont="1" applyFill="1" applyBorder="1" applyAlignment="1">
      <alignment shrinkToFit="1"/>
    </xf>
    <xf numFmtId="3" fontId="6" fillId="0" borderId="0" xfId="1" applyNumberFormat="1" applyFont="1" applyFill="1" applyBorder="1" applyAlignment="1">
      <alignment shrinkToFit="1"/>
    </xf>
    <xf numFmtId="49" fontId="1" fillId="0" borderId="5" xfId="0" applyNumberFormat="1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 textRotation="90" wrapText="1"/>
    </xf>
    <xf numFmtId="164" fontId="11" fillId="0" borderId="14" xfId="0" applyNumberFormat="1" applyFont="1" applyFill="1" applyBorder="1" applyAlignment="1">
      <alignment vertical="center" wrapText="1"/>
    </xf>
    <xf numFmtId="0" fontId="0" fillId="0" borderId="3" xfId="0" applyFill="1" applyBorder="1" applyAlignment="1">
      <alignment vertical="center" wrapText="1"/>
    </xf>
    <xf numFmtId="0" fontId="11" fillId="0" borderId="5" xfId="0" applyFont="1" applyFill="1" applyBorder="1" applyAlignment="1">
      <alignment vertical="center" wrapText="1"/>
    </xf>
    <xf numFmtId="3" fontId="13" fillId="0" borderId="12" xfId="1" applyNumberFormat="1" applyFont="1" applyBorder="1" applyAlignment="1">
      <alignment horizontal="center" vertical="center" shrinkToFit="1"/>
    </xf>
    <xf numFmtId="3" fontId="1" fillId="0" borderId="13" xfId="1" applyNumberFormat="1" applyBorder="1" applyAlignment="1">
      <alignment horizontal="center" vertical="center" shrinkToFit="1"/>
    </xf>
    <xf numFmtId="3" fontId="13" fillId="0" borderId="13" xfId="1" applyNumberFormat="1" applyFont="1" applyBorder="1" applyAlignment="1">
      <alignment horizontal="center" vertical="center" shrinkToFit="1"/>
    </xf>
    <xf numFmtId="3" fontId="13" fillId="0" borderId="13" xfId="1" applyNumberFormat="1" applyFont="1" applyFill="1" applyBorder="1" applyAlignment="1">
      <alignment horizontal="center" vertical="center" shrinkToFit="1"/>
    </xf>
    <xf numFmtId="166" fontId="13" fillId="0" borderId="13" xfId="1" applyNumberFormat="1" applyFont="1" applyBorder="1" applyAlignment="1">
      <alignment horizontal="center" vertical="center" shrinkToFit="1"/>
    </xf>
    <xf numFmtId="3" fontId="18" fillId="3" borderId="2" xfId="1" applyNumberFormat="1" applyFont="1" applyFill="1" applyBorder="1" applyAlignment="1">
      <alignment horizontal="center" vertical="center" shrinkToFit="1"/>
    </xf>
    <xf numFmtId="3" fontId="18" fillId="3" borderId="2" xfId="1" applyNumberFormat="1" applyFont="1" applyFill="1" applyBorder="1" applyAlignment="1">
      <alignment vertical="center" shrinkToFit="1"/>
    </xf>
    <xf numFmtId="3" fontId="16" fillId="3" borderId="2" xfId="1" applyNumberFormat="1" applyFont="1" applyFill="1" applyBorder="1" applyAlignment="1">
      <alignment horizontal="center" vertical="center" shrinkToFit="1"/>
    </xf>
    <xf numFmtId="1" fontId="11" fillId="0" borderId="3" xfId="0" applyNumberFormat="1" applyFont="1" applyBorder="1" applyAlignment="1">
      <alignment horizontal="center" vertical="center" wrapText="1"/>
    </xf>
    <xf numFmtId="0" fontId="11" fillId="0" borderId="3" xfId="0" applyFont="1" applyFill="1" applyBorder="1" applyAlignment="1">
      <alignment vertical="center" wrapText="1"/>
    </xf>
    <xf numFmtId="0" fontId="11" fillId="0" borderId="20" xfId="0" applyFont="1" applyFill="1" applyBorder="1" applyAlignment="1">
      <alignment vertical="center" wrapText="1"/>
    </xf>
    <xf numFmtId="166" fontId="1" fillId="0" borderId="13" xfId="1" applyNumberFormat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7" fillId="0" borderId="4" xfId="1" applyFont="1" applyFill="1" applyBorder="1" applyAlignment="1">
      <alignment horizontal="center" vertical="center" wrapText="1" shrinkToFit="1"/>
    </xf>
    <xf numFmtId="0" fontId="7" fillId="0" borderId="3" xfId="1" applyFont="1" applyFill="1" applyBorder="1" applyAlignment="1">
      <alignment horizontal="center" vertical="center" wrapText="1" shrinkToFit="1"/>
    </xf>
    <xf numFmtId="0" fontId="7" fillId="0" borderId="5" xfId="1" applyFont="1" applyFill="1" applyBorder="1" applyAlignment="1">
      <alignment horizontal="center" vertical="center" wrapText="1" shrinkToFit="1"/>
    </xf>
    <xf numFmtId="165" fontId="7" fillId="0" borderId="5" xfId="1" applyNumberFormat="1" applyFont="1" applyFill="1" applyBorder="1" applyAlignment="1">
      <alignment horizontal="center" vertical="center" wrapText="1" shrinkToFit="1"/>
    </xf>
    <xf numFmtId="0" fontId="1" fillId="0" borderId="4" xfId="1" applyFill="1" applyBorder="1" applyAlignment="1">
      <alignment horizontal="center" vertical="center" shrinkToFit="1"/>
    </xf>
    <xf numFmtId="0" fontId="1" fillId="0" borderId="6" xfId="1" applyBorder="1" applyAlignment="1">
      <alignment horizontal="center" vertical="center" shrinkToFit="1"/>
    </xf>
    <xf numFmtId="0" fontId="11" fillId="0" borderId="0" xfId="0" applyFont="1" applyFill="1" applyBorder="1" applyAlignment="1">
      <alignment vertical="center" wrapText="1"/>
    </xf>
    <xf numFmtId="0" fontId="1" fillId="0" borderId="6" xfId="1" applyFill="1" applyBorder="1" applyAlignment="1">
      <alignment horizontal="center" vertical="center" shrinkToFit="1"/>
    </xf>
    <xf numFmtId="0" fontId="1" fillId="0" borderId="24" xfId="1" applyBorder="1" applyAlignment="1">
      <alignment horizontal="right" vertical="center" shrinkToFit="1"/>
    </xf>
    <xf numFmtId="49" fontId="1" fillId="0" borderId="7" xfId="0" applyNumberFormat="1" applyFont="1" applyBorder="1" applyAlignment="1">
      <alignment horizontal="center" vertical="center" wrapText="1"/>
    </xf>
    <xf numFmtId="0" fontId="7" fillId="0" borderId="6" xfId="1" applyFont="1" applyFill="1" applyBorder="1" applyAlignment="1">
      <alignment vertical="center" wrapText="1" shrinkToFit="1"/>
    </xf>
    <xf numFmtId="164" fontId="11" fillId="0" borderId="25" xfId="0" applyNumberFormat="1" applyFont="1" applyFill="1" applyBorder="1" applyAlignment="1">
      <alignment vertical="center" wrapText="1"/>
    </xf>
    <xf numFmtId="0" fontId="1" fillId="0" borderId="23" xfId="1" applyFill="1" applyBorder="1" applyAlignment="1">
      <alignment horizontal="center" vertical="center" shrinkToFit="1"/>
    </xf>
    <xf numFmtId="164" fontId="11" fillId="0" borderId="5" xfId="0" applyNumberFormat="1" applyFont="1" applyFill="1" applyBorder="1" applyAlignment="1">
      <alignment vertical="center" wrapText="1"/>
    </xf>
    <xf numFmtId="166" fontId="1" fillId="0" borderId="22" xfId="1" applyNumberFormat="1" applyBorder="1" applyAlignment="1">
      <alignment horizontal="right" vertical="center" shrinkToFit="1"/>
    </xf>
    <xf numFmtId="166" fontId="6" fillId="3" borderId="2" xfId="1" applyNumberFormat="1" applyFont="1" applyFill="1" applyBorder="1" applyAlignment="1">
      <alignment vertical="center" shrinkToFit="1"/>
    </xf>
    <xf numFmtId="166" fontId="6" fillId="3" borderId="10" xfId="1" applyNumberFormat="1" applyFont="1" applyFill="1" applyBorder="1" applyAlignment="1">
      <alignment vertical="center" shrinkToFit="1"/>
    </xf>
    <xf numFmtId="0" fontId="14" fillId="0" borderId="0" xfId="1" applyFont="1" applyFill="1" applyAlignment="1">
      <alignment horizontal="left"/>
    </xf>
    <xf numFmtId="0" fontId="3" fillId="6" borderId="11" xfId="1" applyFont="1" applyFill="1" applyBorder="1" applyAlignment="1">
      <alignment horizontal="left" vertical="center" shrinkToFit="1"/>
    </xf>
    <xf numFmtId="0" fontId="3" fillId="6" borderId="9" xfId="1" applyFont="1" applyFill="1" applyBorder="1" applyAlignment="1">
      <alignment horizontal="left" vertical="center" shrinkToFit="1"/>
    </xf>
    <xf numFmtId="0" fontId="6" fillId="3" borderId="11" xfId="1" applyFont="1" applyFill="1" applyBorder="1" applyAlignment="1">
      <alignment horizontal="left" vertical="center" shrinkToFit="1"/>
    </xf>
    <xf numFmtId="0" fontId="6" fillId="3" borderId="9" xfId="1" applyFont="1" applyFill="1" applyBorder="1" applyAlignment="1">
      <alignment horizontal="left" vertical="center" shrinkToFit="1"/>
    </xf>
    <xf numFmtId="0" fontId="6" fillId="3" borderId="10" xfId="1" applyFont="1" applyFill="1" applyBorder="1" applyAlignment="1">
      <alignment horizontal="left" vertical="center" shrinkToFit="1"/>
    </xf>
    <xf numFmtId="0" fontId="15" fillId="0" borderId="0" xfId="1" applyFont="1" applyFill="1" applyAlignment="1">
      <alignment horizontal="left"/>
    </xf>
    <xf numFmtId="0" fontId="1" fillId="0" borderId="17" xfId="1" applyBorder="1"/>
    <xf numFmtId="0" fontId="4" fillId="4" borderId="11" xfId="1" applyFont="1" applyFill="1" applyBorder="1" applyAlignment="1">
      <alignment horizontal="center" vertical="center"/>
    </xf>
    <xf numFmtId="0" fontId="4" fillId="4" borderId="9" xfId="1" applyFont="1" applyFill="1" applyBorder="1" applyAlignment="1">
      <alignment horizontal="center" vertical="center"/>
    </xf>
    <xf numFmtId="0" fontId="4" fillId="4" borderId="10" xfId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3" fillId="6" borderId="11" xfId="1" applyFont="1" applyFill="1" applyBorder="1" applyAlignment="1">
      <alignment horizontal="left" vertical="center"/>
    </xf>
    <xf numFmtId="0" fontId="3" fillId="6" borderId="9" xfId="1" applyFont="1" applyFill="1" applyBorder="1" applyAlignment="1">
      <alignment horizontal="left" vertical="center"/>
    </xf>
    <xf numFmtId="0" fontId="6" fillId="7" borderId="9" xfId="1" applyFont="1" applyFill="1" applyBorder="1" applyAlignment="1">
      <alignment horizontal="center" shrinkToFit="1"/>
    </xf>
    <xf numFmtId="4" fontId="8" fillId="6" borderId="11" xfId="1" applyNumberFormat="1" applyFont="1" applyFill="1" applyBorder="1" applyAlignment="1">
      <alignment horizontal="center" shrinkToFit="1"/>
    </xf>
    <xf numFmtId="4" fontId="8" fillId="6" borderId="9" xfId="1" applyNumberFormat="1" applyFont="1" applyFill="1" applyBorder="1" applyAlignment="1">
      <alignment horizontal="center" shrinkToFit="1"/>
    </xf>
    <xf numFmtId="4" fontId="8" fillId="6" borderId="10" xfId="1" applyNumberFormat="1" applyFont="1" applyFill="1" applyBorder="1" applyAlignment="1">
      <alignment horizontal="center" shrinkToFit="1"/>
    </xf>
  </cellXfs>
  <cellStyles count="2">
    <cellStyle name="Normální" xfId="0" builtinId="0"/>
    <cellStyle name="normální_List1" xfId="1"/>
  </cellStyles>
  <dxfs count="0"/>
  <tableStyles count="0" defaultTableStyle="TableStyleMedium2" defaultPivotStyle="PivotStyleLight16"/>
  <colors>
    <mruColors>
      <color rgb="FFFF99FF"/>
      <color rgb="FFCC6600"/>
      <color rgb="FF0080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tabSelected="1" zoomScaleNormal="100" workbookViewId="0">
      <selection activeCell="A28" sqref="A28"/>
    </sheetView>
  </sheetViews>
  <sheetFormatPr defaultRowHeight="12.75" x14ac:dyDescent="0.2"/>
  <cols>
    <col min="1" max="1" width="3.5703125" customWidth="1"/>
    <col min="2" max="2" width="37.140625" customWidth="1"/>
    <col min="3" max="3" width="5.7109375" customWidth="1"/>
    <col min="4" max="4" width="15.5703125" customWidth="1"/>
    <col min="5" max="5" width="36.7109375" style="21" customWidth="1"/>
    <col min="6" max="6" width="12.85546875" customWidth="1"/>
    <col min="7" max="7" width="11.140625" customWidth="1"/>
    <col min="8" max="8" width="9.140625" customWidth="1"/>
    <col min="9" max="9" width="14.28515625" customWidth="1"/>
    <col min="10" max="10" width="20.42578125" customWidth="1"/>
    <col min="11" max="11" width="16.85546875" customWidth="1"/>
    <col min="12" max="12" width="14" customWidth="1"/>
    <col min="13" max="13" width="13.28515625" customWidth="1"/>
  </cols>
  <sheetData>
    <row r="1" spans="1:13" ht="12.75" customHeight="1" x14ac:dyDescent="0.2">
      <c r="A1" s="102" t="s">
        <v>23</v>
      </c>
      <c r="B1" s="102"/>
      <c r="C1" s="102"/>
      <c r="D1" s="102"/>
      <c r="E1" s="102"/>
      <c r="F1" s="102"/>
      <c r="G1" s="102"/>
      <c r="H1" s="102"/>
      <c r="I1" s="102"/>
      <c r="J1" s="102"/>
    </row>
    <row r="2" spans="1:13" ht="28.5" customHeight="1" x14ac:dyDescent="0.2">
      <c r="A2" s="102"/>
      <c r="B2" s="102"/>
      <c r="C2" s="102"/>
      <c r="D2" s="102"/>
      <c r="E2" s="102"/>
      <c r="F2" s="102"/>
      <c r="G2" s="102"/>
      <c r="H2" s="102"/>
      <c r="I2" s="102"/>
      <c r="J2" s="102"/>
    </row>
    <row r="3" spans="1:13" ht="26.25" customHeight="1" x14ac:dyDescent="0.25">
      <c r="A3" s="108" t="s">
        <v>24</v>
      </c>
      <c r="B3" s="108"/>
      <c r="C3" s="108"/>
      <c r="D3" s="108"/>
      <c r="E3" s="108"/>
      <c r="F3" s="108"/>
      <c r="G3" s="108"/>
      <c r="H3" s="108"/>
      <c r="I3" s="108"/>
      <c r="J3" s="108"/>
    </row>
    <row r="4" spans="1:13" ht="7.5" customHeight="1" thickBot="1" x14ac:dyDescent="0.25">
      <c r="A4" s="1"/>
      <c r="B4" s="2"/>
      <c r="C4" s="1"/>
      <c r="D4" s="1"/>
      <c r="E4" s="19"/>
      <c r="F4" s="1"/>
      <c r="G4" s="1"/>
      <c r="H4" s="1"/>
      <c r="I4" s="109"/>
      <c r="J4" s="109"/>
    </row>
    <row r="5" spans="1:13" ht="28.5" thickBot="1" x14ac:dyDescent="0.25">
      <c r="A5" s="110" t="s">
        <v>25</v>
      </c>
      <c r="B5" s="111"/>
      <c r="C5" s="111"/>
      <c r="D5" s="111"/>
      <c r="E5" s="111"/>
      <c r="F5" s="111"/>
      <c r="G5" s="111"/>
      <c r="H5" s="111"/>
      <c r="I5" s="111"/>
      <c r="J5" s="112"/>
    </row>
    <row r="6" spans="1:13" ht="58.5" thickBot="1" x14ac:dyDescent="0.25">
      <c r="A6" s="11" t="s">
        <v>5</v>
      </c>
      <c r="B6" s="51" t="s">
        <v>0</v>
      </c>
      <c r="C6" s="11" t="s">
        <v>4</v>
      </c>
      <c r="D6" s="22" t="s">
        <v>1</v>
      </c>
      <c r="E6" s="23" t="s">
        <v>2</v>
      </c>
      <c r="F6" s="3" t="s">
        <v>3</v>
      </c>
      <c r="G6" s="11" t="s">
        <v>21</v>
      </c>
      <c r="H6" s="67" t="s">
        <v>56</v>
      </c>
      <c r="I6" s="49" t="s">
        <v>14</v>
      </c>
      <c r="J6" s="25" t="s">
        <v>7</v>
      </c>
      <c r="L6" s="24"/>
    </row>
    <row r="7" spans="1:13" s="4" customFormat="1" ht="29.45" customHeight="1" x14ac:dyDescent="0.2">
      <c r="A7" s="31">
        <v>1</v>
      </c>
      <c r="B7" s="29" t="s">
        <v>16</v>
      </c>
      <c r="C7" s="30" t="s">
        <v>6</v>
      </c>
      <c r="D7" s="28" t="s">
        <v>27</v>
      </c>
      <c r="E7" s="69" t="s">
        <v>28</v>
      </c>
      <c r="F7" s="34">
        <v>2014001280</v>
      </c>
      <c r="G7" s="38">
        <v>67500</v>
      </c>
      <c r="H7" s="71"/>
      <c r="I7" s="65" t="s">
        <v>29</v>
      </c>
      <c r="J7" s="86"/>
    </row>
    <row r="8" spans="1:13" s="4" customFormat="1" ht="29.45" customHeight="1" x14ac:dyDescent="0.2">
      <c r="A8" s="32">
        <v>2</v>
      </c>
      <c r="B8" s="29" t="s">
        <v>17</v>
      </c>
      <c r="C8" s="30" t="s">
        <v>6</v>
      </c>
      <c r="D8" s="33" t="s">
        <v>30</v>
      </c>
      <c r="E8" s="12" t="s">
        <v>18</v>
      </c>
      <c r="F8" s="30">
        <v>2015001281</v>
      </c>
      <c r="G8" s="38">
        <v>141300</v>
      </c>
      <c r="H8" s="72"/>
      <c r="I8" s="65" t="s">
        <v>75</v>
      </c>
      <c r="J8" s="87"/>
    </row>
    <row r="9" spans="1:13" s="4" customFormat="1" ht="29.45" customHeight="1" x14ac:dyDescent="0.2">
      <c r="A9" s="32">
        <v>3</v>
      </c>
      <c r="B9" s="29" t="s">
        <v>9</v>
      </c>
      <c r="C9" s="30" t="s">
        <v>20</v>
      </c>
      <c r="D9" s="33" t="s">
        <v>31</v>
      </c>
      <c r="E9" s="12" t="s">
        <v>32</v>
      </c>
      <c r="F9" s="30">
        <v>2015001282</v>
      </c>
      <c r="G9" s="38">
        <v>35000</v>
      </c>
      <c r="H9" s="72"/>
      <c r="I9" s="65" t="s">
        <v>76</v>
      </c>
      <c r="J9" s="87"/>
    </row>
    <row r="10" spans="1:13" s="4" customFormat="1" ht="29.45" customHeight="1" x14ac:dyDescent="0.2">
      <c r="A10" s="32">
        <v>4</v>
      </c>
      <c r="B10" s="29" t="s">
        <v>9</v>
      </c>
      <c r="C10" s="30" t="s">
        <v>20</v>
      </c>
      <c r="D10" s="33" t="s">
        <v>33</v>
      </c>
      <c r="E10" s="12" t="s">
        <v>34</v>
      </c>
      <c r="F10" s="30">
        <v>2015001283</v>
      </c>
      <c r="G10" s="38">
        <v>80000</v>
      </c>
      <c r="H10" s="82"/>
      <c r="I10" s="65" t="s">
        <v>77</v>
      </c>
      <c r="J10" s="87"/>
    </row>
    <row r="11" spans="1:13" s="4" customFormat="1" ht="29.45" customHeight="1" x14ac:dyDescent="0.2">
      <c r="A11" s="32">
        <v>5</v>
      </c>
      <c r="B11" s="68" t="s">
        <v>22</v>
      </c>
      <c r="C11" s="30" t="s">
        <v>20</v>
      </c>
      <c r="D11" s="33" t="s">
        <v>35</v>
      </c>
      <c r="E11" s="12" t="s">
        <v>36</v>
      </c>
      <c r="F11" s="30">
        <v>2015001284</v>
      </c>
      <c r="G11" s="38">
        <v>313000</v>
      </c>
      <c r="H11" s="72"/>
      <c r="I11" s="65" t="s">
        <v>78</v>
      </c>
      <c r="J11" s="87"/>
    </row>
    <row r="12" spans="1:13" s="4" customFormat="1" ht="39.75" customHeight="1" x14ac:dyDescent="0.2">
      <c r="A12" s="32">
        <v>6</v>
      </c>
      <c r="B12" s="68" t="s">
        <v>19</v>
      </c>
      <c r="C12" s="30" t="s">
        <v>20</v>
      </c>
      <c r="D12" s="33" t="s">
        <v>38</v>
      </c>
      <c r="E12" s="70" t="s">
        <v>37</v>
      </c>
      <c r="F12" s="30">
        <v>2015001285</v>
      </c>
      <c r="G12" s="38">
        <v>41600</v>
      </c>
      <c r="H12" s="72"/>
      <c r="I12" s="65" t="s">
        <v>79</v>
      </c>
      <c r="J12" s="87"/>
    </row>
    <row r="13" spans="1:13" s="4" customFormat="1" ht="29.45" customHeight="1" x14ac:dyDescent="0.2">
      <c r="A13" s="32">
        <v>7</v>
      </c>
      <c r="B13" s="29" t="s">
        <v>39</v>
      </c>
      <c r="C13" s="30" t="s">
        <v>20</v>
      </c>
      <c r="D13" s="33" t="s">
        <v>40</v>
      </c>
      <c r="E13" s="12" t="s">
        <v>41</v>
      </c>
      <c r="F13" s="30">
        <v>2015001286</v>
      </c>
      <c r="G13" s="38">
        <v>74000</v>
      </c>
      <c r="H13" s="73"/>
      <c r="I13" s="65" t="s">
        <v>76</v>
      </c>
      <c r="J13" s="87"/>
    </row>
    <row r="14" spans="1:13" s="4" customFormat="1" ht="29.45" customHeight="1" x14ac:dyDescent="0.2">
      <c r="A14" s="32">
        <v>8</v>
      </c>
      <c r="B14" s="68" t="s">
        <v>42</v>
      </c>
      <c r="C14" s="30" t="s">
        <v>8</v>
      </c>
      <c r="D14" s="48" t="s">
        <v>43</v>
      </c>
      <c r="E14" s="70" t="s">
        <v>44</v>
      </c>
      <c r="F14" s="30">
        <v>2015001287</v>
      </c>
      <c r="G14" s="39">
        <v>50000</v>
      </c>
      <c r="H14" s="73"/>
      <c r="I14" s="65" t="s">
        <v>80</v>
      </c>
      <c r="J14" s="87"/>
    </row>
    <row r="15" spans="1:13" s="4" customFormat="1" ht="29.45" customHeight="1" x14ac:dyDescent="0.2">
      <c r="A15" s="32">
        <v>9</v>
      </c>
      <c r="B15" s="29" t="s">
        <v>16</v>
      </c>
      <c r="C15" s="89" t="s">
        <v>6</v>
      </c>
      <c r="D15" s="48" t="s">
        <v>45</v>
      </c>
      <c r="E15" s="35" t="s">
        <v>46</v>
      </c>
      <c r="F15" s="30">
        <v>2015001292</v>
      </c>
      <c r="G15" s="39">
        <v>75000</v>
      </c>
      <c r="H15" s="75"/>
      <c r="I15" s="65" t="s">
        <v>29</v>
      </c>
      <c r="J15" s="88"/>
    </row>
    <row r="16" spans="1:13" s="4" customFormat="1" ht="29.45" customHeight="1" x14ac:dyDescent="0.2">
      <c r="A16" s="32">
        <v>10</v>
      </c>
      <c r="B16" s="68" t="s">
        <v>47</v>
      </c>
      <c r="C16" s="30" t="s">
        <v>48</v>
      </c>
      <c r="D16" s="48" t="s">
        <v>49</v>
      </c>
      <c r="E16" s="36" t="s">
        <v>50</v>
      </c>
      <c r="F16" s="30">
        <v>2015001294</v>
      </c>
      <c r="G16" s="39">
        <v>79200</v>
      </c>
      <c r="H16" s="74"/>
      <c r="I16" s="65" t="s">
        <v>74</v>
      </c>
      <c r="J16" s="85"/>
      <c r="L16" s="113"/>
      <c r="M16" s="114"/>
    </row>
    <row r="17" spans="1:13" s="4" customFormat="1" ht="29.45" customHeight="1" x14ac:dyDescent="0.2">
      <c r="A17" s="32">
        <v>11</v>
      </c>
      <c r="B17" s="68" t="s">
        <v>51</v>
      </c>
      <c r="C17" s="30" t="s">
        <v>20</v>
      </c>
      <c r="D17" s="48" t="s">
        <v>86</v>
      </c>
      <c r="E17" s="36" t="s">
        <v>52</v>
      </c>
      <c r="F17" s="30">
        <v>2015001296</v>
      </c>
      <c r="G17" s="39">
        <v>41500</v>
      </c>
      <c r="H17" s="74"/>
      <c r="I17" s="65" t="s">
        <v>81</v>
      </c>
      <c r="J17" s="85"/>
      <c r="L17" s="83"/>
      <c r="M17" s="84"/>
    </row>
    <row r="18" spans="1:13" s="4" customFormat="1" ht="29.45" customHeight="1" x14ac:dyDescent="0.2">
      <c r="A18" s="32">
        <v>12</v>
      </c>
      <c r="B18" s="68" t="s">
        <v>53</v>
      </c>
      <c r="C18" s="30" t="s">
        <v>20</v>
      </c>
      <c r="D18" s="48" t="s">
        <v>54</v>
      </c>
      <c r="E18" s="36" t="s">
        <v>55</v>
      </c>
      <c r="F18" s="30">
        <v>2015001297</v>
      </c>
      <c r="G18" s="39">
        <v>35600</v>
      </c>
      <c r="H18" s="74">
        <v>-35600</v>
      </c>
      <c r="I18" s="65" t="s">
        <v>82</v>
      </c>
      <c r="J18" s="85" t="s">
        <v>61</v>
      </c>
      <c r="L18" s="83"/>
      <c r="M18" s="84"/>
    </row>
    <row r="19" spans="1:13" s="4" customFormat="1" ht="29.45" customHeight="1" x14ac:dyDescent="0.2">
      <c r="A19" s="32">
        <v>13</v>
      </c>
      <c r="B19" s="68" t="s">
        <v>57</v>
      </c>
      <c r="C19" s="30" t="s">
        <v>58</v>
      </c>
      <c r="D19" s="48" t="s">
        <v>59</v>
      </c>
      <c r="E19" s="36" t="s">
        <v>60</v>
      </c>
      <c r="F19" s="30">
        <v>2015001298</v>
      </c>
      <c r="G19" s="39">
        <v>72000</v>
      </c>
      <c r="H19" s="82">
        <v>-72000</v>
      </c>
      <c r="I19" s="65" t="s">
        <v>82</v>
      </c>
      <c r="J19" s="87" t="s">
        <v>61</v>
      </c>
    </row>
    <row r="20" spans="1:13" s="4" customFormat="1" ht="29.45" customHeight="1" thickBot="1" x14ac:dyDescent="0.25">
      <c r="A20" s="57">
        <v>14</v>
      </c>
      <c r="B20" s="46" t="s">
        <v>62</v>
      </c>
      <c r="C20" s="44" t="s">
        <v>8</v>
      </c>
      <c r="D20" s="58" t="s">
        <v>63</v>
      </c>
      <c r="E20" s="59" t="s">
        <v>64</v>
      </c>
      <c r="F20" s="44">
        <v>2015001299</v>
      </c>
      <c r="G20" s="43">
        <v>110000</v>
      </c>
      <c r="H20" s="60">
        <v>-4201</v>
      </c>
      <c r="I20" s="66" t="s">
        <v>74</v>
      </c>
      <c r="J20" s="88" t="s">
        <v>85</v>
      </c>
      <c r="K20" s="50"/>
    </row>
    <row r="21" spans="1:13" s="4" customFormat="1" ht="10.5" customHeight="1" thickBot="1" x14ac:dyDescent="0.25">
      <c r="A21" s="5"/>
      <c r="B21" s="6"/>
      <c r="C21" s="13"/>
      <c r="D21" s="7"/>
      <c r="E21" s="20"/>
      <c r="F21" s="5"/>
      <c r="G21" s="8"/>
      <c r="H21" s="14"/>
      <c r="I21" s="9"/>
      <c r="J21" s="10"/>
    </row>
    <row r="22" spans="1:13" s="4" customFormat="1" ht="21.75" customHeight="1" thickBot="1" x14ac:dyDescent="0.25">
      <c r="A22" s="105" t="s">
        <v>10</v>
      </c>
      <c r="B22" s="106"/>
      <c r="C22" s="106"/>
      <c r="D22" s="106"/>
      <c r="E22" s="106"/>
      <c r="F22" s="107"/>
      <c r="G22" s="78">
        <f>SUM(G7:G20)</f>
        <v>1215700</v>
      </c>
      <c r="H22" s="76">
        <f>SUM(H7:H20)</f>
        <v>-111801</v>
      </c>
      <c r="I22" s="15"/>
      <c r="J22" s="16"/>
    </row>
    <row r="23" spans="1:13" s="4" customFormat="1" ht="21.75" customHeight="1" thickBot="1" x14ac:dyDescent="0.25">
      <c r="A23" s="105" t="s">
        <v>11</v>
      </c>
      <c r="B23" s="106"/>
      <c r="C23" s="106"/>
      <c r="D23" s="106"/>
      <c r="E23" s="106"/>
      <c r="F23" s="107"/>
      <c r="G23" s="78">
        <f>SUM(G22:H22)</f>
        <v>1103899</v>
      </c>
      <c r="H23" s="77"/>
      <c r="I23" s="15"/>
      <c r="J23" s="16"/>
    </row>
    <row r="24" spans="1:13" s="4" customFormat="1" ht="21.75" customHeight="1" x14ac:dyDescent="0.2">
      <c r="A24" s="61"/>
      <c r="B24" s="61"/>
      <c r="C24" s="61"/>
      <c r="D24" s="61"/>
      <c r="E24" s="61"/>
      <c r="F24" s="61"/>
      <c r="G24" s="62"/>
      <c r="H24" s="63"/>
      <c r="I24" s="64"/>
      <c r="J24" s="64"/>
    </row>
    <row r="25" spans="1:13" s="4" customFormat="1" ht="21.75" customHeight="1" x14ac:dyDescent="0.2">
      <c r="A25" s="61"/>
      <c r="B25" s="61"/>
      <c r="C25" s="61"/>
      <c r="D25" s="61"/>
      <c r="E25" s="61"/>
      <c r="F25" s="61"/>
      <c r="G25" s="62"/>
      <c r="H25" s="63"/>
      <c r="I25" s="64"/>
      <c r="J25" s="64"/>
    </row>
    <row r="26" spans="1:13" s="4" customFormat="1" ht="21.75" customHeight="1" thickBot="1" x14ac:dyDescent="0.25">
      <c r="A26" s="54"/>
      <c r="B26" s="54"/>
      <c r="C26" s="54"/>
      <c r="D26" s="54"/>
      <c r="E26" s="54"/>
      <c r="F26" s="54"/>
      <c r="G26" s="55"/>
      <c r="H26" s="56"/>
      <c r="I26" s="56"/>
      <c r="J26" s="56"/>
    </row>
    <row r="27" spans="1:13" s="17" customFormat="1" ht="25.35" customHeight="1" thickBot="1" x14ac:dyDescent="0.25">
      <c r="A27" s="110" t="s">
        <v>26</v>
      </c>
      <c r="B27" s="111"/>
      <c r="C27" s="111"/>
      <c r="D27" s="111"/>
      <c r="E27" s="111"/>
      <c r="F27" s="111"/>
      <c r="G27" s="111"/>
      <c r="H27" s="111"/>
      <c r="I27" s="111"/>
      <c r="J27" s="112"/>
    </row>
    <row r="28" spans="1:13" s="17" customFormat="1" ht="58.5" customHeight="1" thickBot="1" x14ac:dyDescent="0.25">
      <c r="A28" s="11" t="s">
        <v>5</v>
      </c>
      <c r="B28" s="51" t="s">
        <v>0</v>
      </c>
      <c r="C28" s="11" t="s">
        <v>4</v>
      </c>
      <c r="D28" s="22" t="s">
        <v>1</v>
      </c>
      <c r="E28" s="23" t="s">
        <v>2</v>
      </c>
      <c r="F28" s="3" t="s">
        <v>3</v>
      </c>
      <c r="G28" s="11" t="s">
        <v>21</v>
      </c>
      <c r="H28" s="67" t="s">
        <v>56</v>
      </c>
      <c r="I28" s="49" t="s">
        <v>15</v>
      </c>
      <c r="J28" s="25" t="s">
        <v>7</v>
      </c>
    </row>
    <row r="29" spans="1:13" s="17" customFormat="1" ht="29.45" customHeight="1" x14ac:dyDescent="0.2">
      <c r="A29" s="31">
        <v>1</v>
      </c>
      <c r="B29" s="45" t="s">
        <v>65</v>
      </c>
      <c r="C29" s="30" t="s">
        <v>20</v>
      </c>
      <c r="D29" s="79" t="s">
        <v>66</v>
      </c>
      <c r="E29" s="80" t="s">
        <v>67</v>
      </c>
      <c r="F29" s="34">
        <v>2015002126</v>
      </c>
      <c r="G29" s="40">
        <v>79220</v>
      </c>
      <c r="H29" s="41"/>
      <c r="I29" s="65" t="s">
        <v>83</v>
      </c>
      <c r="J29" s="42"/>
      <c r="L29" s="113"/>
      <c r="M29" s="114"/>
    </row>
    <row r="30" spans="1:13" s="17" customFormat="1" ht="29.45" customHeight="1" x14ac:dyDescent="0.2">
      <c r="A30" s="90">
        <v>2</v>
      </c>
      <c r="B30" s="98" t="s">
        <v>62</v>
      </c>
      <c r="C30" s="30" t="s">
        <v>8</v>
      </c>
      <c r="D30" s="48" t="s">
        <v>68</v>
      </c>
      <c r="E30" s="91" t="s">
        <v>69</v>
      </c>
      <c r="F30" s="92">
        <v>2015002127</v>
      </c>
      <c r="G30" s="39">
        <v>100700</v>
      </c>
      <c r="H30" s="93"/>
      <c r="I30" s="94" t="s">
        <v>84</v>
      </c>
      <c r="J30" s="95"/>
      <c r="L30" s="83"/>
      <c r="M30" s="84"/>
    </row>
    <row r="31" spans="1:13" s="17" customFormat="1" ht="29.45" customHeight="1" thickBot="1" x14ac:dyDescent="0.25">
      <c r="A31" s="37">
        <v>3</v>
      </c>
      <c r="B31" s="96" t="s">
        <v>62</v>
      </c>
      <c r="C31" s="97" t="s">
        <v>8</v>
      </c>
      <c r="D31" s="47" t="s">
        <v>70</v>
      </c>
      <c r="E31" s="81" t="s">
        <v>71</v>
      </c>
      <c r="F31" s="44">
        <v>2015002129</v>
      </c>
      <c r="G31" s="43">
        <v>105000</v>
      </c>
      <c r="H31" s="99">
        <v>-105000</v>
      </c>
      <c r="I31" s="66" t="s">
        <v>82</v>
      </c>
      <c r="J31" s="87" t="s">
        <v>61</v>
      </c>
      <c r="L31" s="113"/>
      <c r="M31" s="114"/>
    </row>
    <row r="32" spans="1:13" s="17" customFormat="1" ht="13.5" thickBot="1" x14ac:dyDescent="0.25">
      <c r="E32" s="21"/>
      <c r="I32" s="18"/>
      <c r="J32" s="18"/>
    </row>
    <row r="33" spans="1:10" s="17" customFormat="1" ht="21" customHeight="1" thickBot="1" x14ac:dyDescent="0.25">
      <c r="A33" s="105" t="s">
        <v>72</v>
      </c>
      <c r="B33" s="106"/>
      <c r="C33" s="106"/>
      <c r="D33" s="106"/>
      <c r="E33" s="106"/>
      <c r="F33" s="107"/>
      <c r="G33" s="78">
        <f>SUM(G29:G31)</f>
        <v>284920</v>
      </c>
      <c r="H33" s="100">
        <f>SUM(H29:H31)</f>
        <v>-105000</v>
      </c>
      <c r="I33" s="15"/>
      <c r="J33" s="16"/>
    </row>
    <row r="34" spans="1:10" s="17" customFormat="1" ht="21" customHeight="1" thickBot="1" x14ac:dyDescent="0.25">
      <c r="A34" s="105" t="s">
        <v>73</v>
      </c>
      <c r="B34" s="106"/>
      <c r="C34" s="106"/>
      <c r="D34" s="106"/>
      <c r="E34" s="106"/>
      <c r="F34" s="107"/>
      <c r="G34" s="78">
        <f>SUM(G33:H33)</f>
        <v>179920</v>
      </c>
      <c r="H34" s="101"/>
      <c r="I34" s="15"/>
      <c r="J34" s="16"/>
    </row>
    <row r="35" spans="1:10" s="17" customFormat="1" ht="21.6" customHeight="1" thickBot="1" x14ac:dyDescent="0.25">
      <c r="A35" s="117"/>
      <c r="B35" s="117"/>
      <c r="C35" s="117"/>
      <c r="D35" s="117"/>
      <c r="E35" s="117"/>
      <c r="F35" s="117"/>
      <c r="G35" s="117"/>
      <c r="H35" s="117"/>
      <c r="I35" s="117"/>
      <c r="J35" s="117"/>
    </row>
    <row r="36" spans="1:10" s="17" customFormat="1" ht="30" customHeight="1" thickBot="1" x14ac:dyDescent="0.4">
      <c r="A36" s="115" t="s">
        <v>12</v>
      </c>
      <c r="B36" s="116"/>
      <c r="C36" s="26"/>
      <c r="D36" s="26"/>
      <c r="E36" s="27"/>
      <c r="F36" s="26"/>
      <c r="G36" s="78">
        <f>SUM(G22,G33)</f>
        <v>1500620</v>
      </c>
      <c r="H36" s="118"/>
      <c r="I36" s="119"/>
      <c r="J36" s="120"/>
    </row>
    <row r="37" spans="1:10" s="17" customFormat="1" ht="30" customHeight="1" thickBot="1" x14ac:dyDescent="0.4">
      <c r="A37" s="103" t="s">
        <v>13</v>
      </c>
      <c r="B37" s="104"/>
      <c r="C37" s="26"/>
      <c r="D37" s="26"/>
      <c r="E37" s="27"/>
      <c r="F37" s="26"/>
      <c r="G37" s="78">
        <f>SUM(G23,G34)</f>
        <v>1283819</v>
      </c>
      <c r="H37" s="52"/>
      <c r="I37" s="52"/>
      <c r="J37" s="53"/>
    </row>
    <row r="38" spans="1:10" s="17" customFormat="1" x14ac:dyDescent="0.2">
      <c r="E38" s="21"/>
    </row>
    <row r="39" spans="1:10" s="17" customFormat="1" x14ac:dyDescent="0.2">
      <c r="E39" s="21"/>
    </row>
    <row r="40" spans="1:10" s="17" customFormat="1" x14ac:dyDescent="0.2">
      <c r="E40" s="21"/>
    </row>
    <row r="41" spans="1:10" s="17" customFormat="1" x14ac:dyDescent="0.2">
      <c r="E41" s="21"/>
    </row>
    <row r="42" spans="1:10" s="17" customFormat="1" x14ac:dyDescent="0.2">
      <c r="E42" s="21"/>
    </row>
  </sheetData>
  <mergeCells count="16">
    <mergeCell ref="L16:M16"/>
    <mergeCell ref="A27:J27"/>
    <mergeCell ref="A33:F33"/>
    <mergeCell ref="A36:B36"/>
    <mergeCell ref="A35:J35"/>
    <mergeCell ref="H36:J36"/>
    <mergeCell ref="L29:M29"/>
    <mergeCell ref="L31:M31"/>
    <mergeCell ref="A23:F23"/>
    <mergeCell ref="A34:F34"/>
    <mergeCell ref="A1:J2"/>
    <mergeCell ref="A37:B37"/>
    <mergeCell ref="A22:F22"/>
    <mergeCell ref="A3:J3"/>
    <mergeCell ref="I4:J4"/>
    <mergeCell ref="A5:J5"/>
  </mergeCells>
  <phoneticPr fontId="10" type="noConversion"/>
  <pageMargins left="0.39370078740157483" right="0.39370078740157483" top="0.59055118110236227" bottom="0.59055118110236227" header="0.51181102362204722" footer="0.51181102362204722"/>
  <pageSetup paperSize="9" scale="8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Statutarni mesto Ceske Budejovice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masinovap</dc:creator>
  <cp:lastModifiedBy>Černá Marie</cp:lastModifiedBy>
  <cp:lastPrinted>2016-05-23T11:26:09Z</cp:lastPrinted>
  <dcterms:created xsi:type="dcterms:W3CDTF">2011-01-27T08:57:20Z</dcterms:created>
  <dcterms:modified xsi:type="dcterms:W3CDTF">2016-05-23T11:28:31Z</dcterms:modified>
</cp:coreProperties>
</file>