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portovní komise\12.8.2019\"/>
    </mc:Choice>
  </mc:AlternateContent>
  <bookViews>
    <workbookView xWindow="0" yWindow="0" windowWidth="28800" windowHeight="12135" tabRatio="601"/>
  </bookViews>
  <sheets>
    <sheet name="Shrnutí" sheetId="1" r:id="rId1"/>
  </sheets>
  <calcPr calcId="152511"/>
</workbook>
</file>

<file path=xl/calcChain.xml><?xml version="1.0" encoding="utf-8"?>
<calcChain xmlns="http://schemas.openxmlformats.org/spreadsheetml/2006/main">
  <c r="G145" i="1" l="1"/>
  <c r="F145" i="1"/>
  <c r="G136" i="1"/>
  <c r="F136" i="1"/>
  <c r="G121" i="1"/>
  <c r="F121" i="1"/>
  <c r="G34" i="1"/>
  <c r="F34" i="1"/>
  <c r="G43" i="1" l="1"/>
  <c r="F43" i="1"/>
  <c r="G70" i="1" l="1"/>
  <c r="F70" i="1"/>
</calcChain>
</file>

<file path=xl/sharedStrings.xml><?xml version="1.0" encoding="utf-8"?>
<sst xmlns="http://schemas.openxmlformats.org/spreadsheetml/2006/main" count="363" uniqueCount="199">
  <si>
    <t>Smlouva číslo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</si>
  <si>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</si>
  <si>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</si>
  <si>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</si>
  <si>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</si>
  <si>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</si>
  <si>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</si>
  <si>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</si>
  <si>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</si>
  <si>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</si>
  <si>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</si>
  <si>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</si>
  <si>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</si>
  <si>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</si>
  <si>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</si>
  <si>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</si>
  <si>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</si>
  <si>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</si>
  <si>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</si>
  <si>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</si>
  <si>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</si>
  <si>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</si>
  <si>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</si>
  <si>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</si>
  <si>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</si>
  <si>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</si>
  <si>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</si>
  <si>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</si>
  <si>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</si>
  <si>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</si>
  <si>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</si>
  <si>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</si>
  <si>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</si>
  <si>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</si>
  <si>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</si>
  <si>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</si>
  <si>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FIGHT CLUB</t>
  </si>
  <si>
    <t>Organizace/ žadatel                                                                      název/ jméno</t>
  </si>
  <si>
    <t>Organizace/ žadatel                                                                                                   název/ jméno</t>
  </si>
  <si>
    <t>Sportovní dny pro mateřské školy</t>
  </si>
  <si>
    <t>Název projektu</t>
  </si>
  <si>
    <t>Čerpaná dotace</t>
  </si>
  <si>
    <t>Schválená dotace</t>
  </si>
  <si>
    <t>TĚLOCVIČNÁ JEDNOTA SOKOL Čtyři Dvory</t>
  </si>
  <si>
    <t>SK SLAVIA České Budějovice</t>
  </si>
  <si>
    <t>FOTBALOVÁ MLÁDEŽNICKÁ AKADEMIE, z.s.</t>
  </si>
  <si>
    <t>Příspěvek na činnost výkonnostních mládežnických sportovních klubů</t>
  </si>
  <si>
    <t>Příspěvek na podporu mládežnických preferovaných klubů</t>
  </si>
  <si>
    <t>Příspěvek na činnost ostatních mládežnických sportovních klubů</t>
  </si>
  <si>
    <t>Rugby Club České Budějovice, z.s.</t>
  </si>
  <si>
    <t>36.</t>
  </si>
  <si>
    <t>37.</t>
  </si>
  <si>
    <t>38.</t>
  </si>
  <si>
    <t>Jihočeská fotbalová akademie Karla Poborského, z. s.</t>
  </si>
  <si>
    <t>SPORT KLUB RB, z. s.</t>
  </si>
  <si>
    <t xml:space="preserve">Finálový turnaj o mistra školní ligy v házené 4+1 ZŠ I.stupně </t>
  </si>
  <si>
    <t>TĚLOVÝCHOVNÁ JEDNOTA LOKOMOTIVA z.s.</t>
  </si>
  <si>
    <t>Gymnázium, České Budějovice, Česká 64</t>
  </si>
  <si>
    <t>Sportovní klub policie České Budějovice, z.s.</t>
  </si>
  <si>
    <t>PLAVÁNÍ České Budějovice, z.s.</t>
  </si>
  <si>
    <t>FBC Štíři České Budějovice, z.s.</t>
  </si>
  <si>
    <t>Merkur České Budějovice, z.s.</t>
  </si>
  <si>
    <t>Bruslařský klub České Budějovice z.s.</t>
  </si>
  <si>
    <t>SKI TEAM BUDWEIS, z.s.</t>
  </si>
  <si>
    <t>SK TŘEBÍN, z.s.</t>
  </si>
  <si>
    <t>TJ Motor z.s.</t>
  </si>
  <si>
    <t>"BOX CLUB TÁTY NĚMCE ČESKÉ BUDĚJOVICE z.s."</t>
  </si>
  <si>
    <t>Triatlonový sportovní klub České Budějovice z.s.</t>
  </si>
  <si>
    <t>HC České Budějovice, z.s.</t>
  </si>
  <si>
    <t xml:space="preserve">Volejbalový klub České Budějovice, z.s. </t>
  </si>
  <si>
    <t>SK Meťák z.s.</t>
  </si>
  <si>
    <t>TAEKWON-DO FIGHT CLUB z.s.</t>
  </si>
  <si>
    <t>Shirokan Dojo, z.s.</t>
  </si>
  <si>
    <t>SK CB SPORT POINT z.s.</t>
  </si>
  <si>
    <t>TJ OB České Budějovice z.s.</t>
  </si>
  <si>
    <t>SK Dračí lodě z.s.</t>
  </si>
  <si>
    <t>Jihočeský klub maratonců z.s.</t>
  </si>
  <si>
    <t>Juniorský maratonský klub, z.s.</t>
  </si>
  <si>
    <t>Pořízení sportovního invalidního vozíku</t>
  </si>
  <si>
    <t xml:space="preserve">Opatření č. 5 - Příspěvek na nové pořízení nebo zhodnocení investičního majetku sportovních klubů                                                                                                                                                                                                  alokovaná částka: 1 000 000 Kč  </t>
  </si>
  <si>
    <t>Tělocvičná jednota Sokol České Budějovice</t>
  </si>
  <si>
    <t xml:space="preserve">Tělovýchovná jednota KOH-I-NOOR České Budějovice, z.s. </t>
  </si>
  <si>
    <t>HC LVI 2009, z.s.</t>
  </si>
  <si>
    <t>TJ Karate České Budějovice z.s.</t>
  </si>
  <si>
    <t>SK Mladé z.s.</t>
  </si>
  <si>
    <t>SK Vodní Slalom České Budějovice, z.s.</t>
  </si>
  <si>
    <t>Basketbalový Sportovní Klub České Budějovice, z.s.</t>
  </si>
  <si>
    <t>TJ Meteor České Budějovice z.s.</t>
  </si>
  <si>
    <t xml:space="preserve">Tělovýchovná jednota SK Čéčova České Budějovice, z.s. </t>
  </si>
  <si>
    <t xml:space="preserve">Baby club Šikulka, z.s. </t>
  </si>
  <si>
    <t>Taekwondo klub WTF České Budějovice, z.s.</t>
  </si>
  <si>
    <t>FC Nové Hodějovice, z.s.</t>
  </si>
  <si>
    <t>ČSS, z.s. - sportovně střelecký klub Stromovka České Budějovice</t>
  </si>
  <si>
    <t>Opatření č. 2 - Příspěvek na podporu mládežnických preferovaných klubů                                                                                                                                                                                                 alokovaná částka: 4 500 000 Kč</t>
  </si>
  <si>
    <t>Taneční studio No Limit, z.s.</t>
  </si>
  <si>
    <t>LTC ČESKÉ BUDĚJOVICE, z.s.</t>
  </si>
  <si>
    <t>SK Boxing České Budějovice z.s.</t>
  </si>
  <si>
    <t>TJ DYNAMO České Budějovice z.s.</t>
  </si>
  <si>
    <t>SK ELIM TEAM z.s.</t>
  </si>
  <si>
    <t>AKTIVITY FITNESS, z.s.</t>
  </si>
  <si>
    <t>Vsportklub, z.s.</t>
  </si>
  <si>
    <t>SK STACS z.s.</t>
  </si>
  <si>
    <t>39.</t>
  </si>
  <si>
    <t>Sportovní klub moderní gymnastika Máj České Budějovice</t>
  </si>
  <si>
    <t>Klub podvodního hokeje SERRASALMUS p.s.</t>
  </si>
  <si>
    <t>TJ METEOR České Budějovice z.s.</t>
  </si>
  <si>
    <t>Volejbalový klub České Budějovice, z.s.</t>
  </si>
  <si>
    <t>Dům dětí a mládeže, České Budějovice, U Zimního stadionu 1</t>
  </si>
  <si>
    <t>"České Budějovice Vojtěcha Adalberta Lanny"</t>
  </si>
  <si>
    <t>Šachový klub QCC České Budějovice, z.s.</t>
  </si>
  <si>
    <t>Turnaj žáků a dorostenců v nafukovací hale</t>
  </si>
  <si>
    <t>Jihočeský turnaj mládeže Japonského karate</t>
  </si>
  <si>
    <t>KONTAKT  České Budějovice z.s - spolek pro volnočacové aktivity, rehabilitaci a sport bez bariér</t>
  </si>
  <si>
    <t>Příspěvek na sportovní činnost dětí a dospělých s handicapem</t>
  </si>
  <si>
    <t xml:space="preserve">Sportovní klub moderní gymnastika Máj České Budějovice z.s. </t>
  </si>
  <si>
    <t>"Triatlonový sportovní klub České Budějovice z.s."</t>
  </si>
  <si>
    <t>SK Dynamo České Budějovice akademie, z.s.</t>
  </si>
  <si>
    <t xml:space="preserve">Opatření č. 3: Příspěvek na činnost ostatních mládežnických sportovních klubů                                                                                                                                                                                                                        alokovaná částka: 1 500 000 Kč     </t>
  </si>
  <si>
    <t>Opatření č. 4:  Příspěvek na sportovní akce                                                                                                                                                                                                                                                                                                                                                                                        alokovaná částka: 1 500 000 Kč</t>
  </si>
  <si>
    <t>Taneční centrum Move 21,z.s.</t>
  </si>
  <si>
    <t xml:space="preserve">
Klub sportovních potápěčů Jihočeské univerzity v Českých Budějovicích, p.s.</t>
  </si>
  <si>
    <t>Florbalová akademie České Budějovice, z.s.</t>
  </si>
  <si>
    <t>Sdružení sportovních zájmových útvarů a klubů DDM České Budějovice</t>
  </si>
  <si>
    <t xml:space="preserve">Potápěčský klub NEPTUN České Budějovice, p.s. </t>
  </si>
  <si>
    <t xml:space="preserve">Podvodní ragby PF České Budějovice p.s. </t>
  </si>
  <si>
    <t>40.</t>
  </si>
  <si>
    <t>41.</t>
  </si>
  <si>
    <t>42.</t>
  </si>
  <si>
    <t>43.</t>
  </si>
  <si>
    <t>44.</t>
  </si>
  <si>
    <t>SK Nemanice z.s.</t>
  </si>
  <si>
    <t xml:space="preserve">SK Vodní slalom České Budějovice, z. s. </t>
  </si>
  <si>
    <t>Nákup traktorové sekačky</t>
  </si>
  <si>
    <t>Nákup sekačky</t>
  </si>
  <si>
    <t>Nákup setu pro správu a řízení sportovní soutěže v karate - měření a bodování průběhu zápasů (časomíry)</t>
  </si>
  <si>
    <t>Pořízení traktoru Starjet</t>
  </si>
  <si>
    <t>Rekonstrukce loděnice pro děti</t>
  </si>
  <si>
    <t>Rekonstrukce osvětlení v nafukovací hale SK Mladé</t>
  </si>
  <si>
    <t>Gymnastické kobercové plochy pro činnost moderních gymnastek SKMG Máj Č.Buděovice z.s.</t>
  </si>
  <si>
    <t>Mistrovství České republiky kadetů v boxu 2018 České Budějovice</t>
  </si>
  <si>
    <t>Olympijský den 2018</t>
  </si>
  <si>
    <t>MČR MMA</t>
  </si>
  <si>
    <t>SSK Stromovka České Budějovice - střelecké závody v roce 2018</t>
  </si>
  <si>
    <t>3.ročník závodu dračích lodí O pohár města České Budějovice</t>
  </si>
  <si>
    <t>Geometry Global, s.r.o.</t>
  </si>
  <si>
    <t>RunTour České Budějovice 2018</t>
  </si>
  <si>
    <t>11. mezinárodní ročník UWH BUD PIG CUP</t>
  </si>
  <si>
    <t>ČESKÉ BUDĚJOVICE 2018</t>
  </si>
  <si>
    <t>Mezinárodní florbalový turnaj - INNEBANDY CUP 2018</t>
  </si>
  <si>
    <t>Smrz Academy klub v AČR</t>
  </si>
  <si>
    <t>Mezinárodní mistrovství ČR  - závody silničních motocyklů - Miniracing</t>
  </si>
  <si>
    <t>FISAF Aerobik 2018</t>
  </si>
  <si>
    <t>MČR žen v šachu</t>
  </si>
  <si>
    <t>Silvestrovský Lannův ponor vltavský 2018</t>
  </si>
  <si>
    <t>ČK motorsport s. r. o.</t>
  </si>
  <si>
    <t>46. Rallye Český Krumlov 2018</t>
  </si>
  <si>
    <t>Event media s.r.o.</t>
  </si>
  <si>
    <t>Český pohár v zimním běhu - Winter Run 2018</t>
  </si>
  <si>
    <t>O pohár primátora města Českých Budějovic</t>
  </si>
  <si>
    <t>Budějovický T1 maraton</t>
  </si>
  <si>
    <t xml:space="preserve">FIGHT CLUB z.s. </t>
  </si>
  <si>
    <t>Bohemia open 2018 - mezinárodní turnaj v karate</t>
  </si>
  <si>
    <t>Juniorský maraton - Běžíme pro Evropu 2018</t>
  </si>
  <si>
    <t>Kdo hraje florbal, nezlobí aneb buďIN,buďŠTÍR</t>
  </si>
  <si>
    <t>Všesportovní klání mezi základními školami v ČB</t>
  </si>
  <si>
    <t>Sportovní benefiční odpoledne pro děti 4 - 15 let s downovým syndromem</t>
  </si>
  <si>
    <t xml:space="preserve">METEOR CUP 2018 </t>
  </si>
  <si>
    <t>Běh kolem Sokolského ostrova 2018</t>
  </si>
  <si>
    <t>EGE Aquatlon České Budějovice 2018</t>
  </si>
  <si>
    <t>ÚAMK South Bohemia Rally Club</t>
  </si>
  <si>
    <t>7. Czech New Energies Rallye 2018</t>
  </si>
  <si>
    <t>ELIM CUP 2018</t>
  </si>
  <si>
    <t>Events 4 you, z.s.</t>
  </si>
  <si>
    <t>Barvám Neutečeš 2018</t>
  </si>
  <si>
    <t>Budějovický cup - zimní halový turnaj mladších přípravek v kopané na SKP Č.Budějovice</t>
  </si>
  <si>
    <t xml:space="preserve">Volejbalová VC mládeže města Č.Budějovice 2018 </t>
  </si>
  <si>
    <t>Vltavská akvabelka - České Budějovice</t>
  </si>
  <si>
    <t>South cup 2018</t>
  </si>
  <si>
    <t>Spolek obyvatel Kaliště - Třebotovice</t>
  </si>
  <si>
    <t>"Sport nás baví"</t>
  </si>
  <si>
    <t>Šachový klub Olympia České Budějovice, z. s.</t>
  </si>
  <si>
    <t>Šachový turnaj Memoriálu Františka Zabloudila</t>
  </si>
  <si>
    <t>Tělovýchovná jednota SK Čéčova České Budějovice</t>
  </si>
  <si>
    <t>Rozloučení s halou</t>
  </si>
  <si>
    <t>Sportovní klub JUDO České Budějovice,z.s.</t>
  </si>
  <si>
    <t>Velká cena města Českých  Budějovic v Judo</t>
  </si>
  <si>
    <t>Přebor Českých Budějovic v OB</t>
  </si>
  <si>
    <t>Softbalové turnaje ZŠ a SŠ</t>
  </si>
  <si>
    <t>Hynkův memoriál - 62. ročník</t>
  </si>
  <si>
    <t>Sportovní klub Pedagog České Budějovice</t>
  </si>
  <si>
    <t>Turnaj Přípravek a minipřípravek v Hokejbale</t>
  </si>
  <si>
    <t>Usnesení Rady města č. 546/2018 ze dne 30.4.2018, usnesení Zastupitelstva města č. 88/2018 ze dne 14.5.2018</t>
  </si>
  <si>
    <t>Usnesení Zastupitelstva města č. 89/2018 ze dne 14.5.2018</t>
  </si>
  <si>
    <t>Usnesení Rady města č. 548/2018  ze dne 30.4.2018, usnesení Zastupitelstva města č. 90/2018 ze dne 14.5.2018</t>
  </si>
  <si>
    <t>Usnesení Rady města č. 459/2018 ze dne 16.4.2018, usnesení Zastupitelstva města č. 91/2018 ze dne 14.5.2018</t>
  </si>
  <si>
    <t>Usnesení Zastupitelstva města č. 92/2018 ze dne 14.5.2018</t>
  </si>
  <si>
    <t>Usnesení Rady města č. 281/2018 ze dne 5.3.2018, , usnesení Zastupitelstva města č. 44/2018 ze dne 19.3.2018</t>
  </si>
  <si>
    <r>
      <t xml:space="preserve">Opatření č. 6: Příspěvek na sportovní činnost dětí a dospělých s handicapem                                                                                                                                                                                                                           alokovaná částka: 500 000 Kč                                                                                                                                                            </t>
    </r>
    <r>
      <rPr>
        <b/>
        <sz val="14"/>
        <color theme="1"/>
        <rFont val="Calibri"/>
        <family val="2"/>
        <charset val="238"/>
        <scheme val="minor"/>
      </rPr>
      <t xml:space="preserve">     (na základě usnesení Rady města  č. 460/2018 ze dne 16.4.2018 byla nevyčerpaná částka ve výši 150 000 Kč převedena do OP1) </t>
    </r>
  </si>
  <si>
    <r>
      <t xml:space="preserve">Opatření č. 1: Příspěvek na činnost výkonnostních mládežnických sportovních klubů                                                                                                                                                                                                                                             alokovaná částka: 9 000 000 Kč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theme="1"/>
        <rFont val="Calibri"/>
        <family val="2"/>
        <charset val="238"/>
        <scheme val="minor"/>
      </rPr>
      <t xml:space="preserve"> (na základě usnesení Rady města  č. 460/2018 ze dne 16.4.2018 byla nevyčerpaná částka ve výši 150 000 Kč převedena z OP6 do OP1)         </t>
    </r>
    <r>
      <rPr>
        <b/>
        <sz val="20"/>
        <color theme="1"/>
        <rFont val="Calibri"/>
        <family val="2"/>
        <charset val="238"/>
        <scheme val="minor"/>
      </rPr>
      <t xml:space="preserve">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</si>
</sst>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#,##0_ ;\-#,##0\ "/>
  </numFmts>
  <fonts count="2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28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 CE"/>
      <charset val="238"/>
    </font>
    <font>
      <sz val="11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6" fillId="0" borderId="8" xfId="0" applyFont="1" applyFill="1" applyBorder="1" applyAlignment="1">
      <alignment wrapText="1"/>
    </xf>
    <xf numFmtId="0" fontId="12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/>
    <xf numFmtId="0" fontId="0" fillId="0" borderId="0" xfId="0" applyBorder="1" applyAlignment="1"/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10" fillId="0" borderId="0" xfId="0" applyFont="1" applyBorder="1" applyAlignment="1"/>
    <xf numFmtId="3" fontId="11" fillId="4" borderId="5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3" fontId="4" fillId="4" borderId="12" xfId="0" applyNumberFormat="1" applyFont="1" applyFill="1" applyBorder="1" applyAlignment="1">
      <alignment horizontal="right" vertical="center"/>
    </xf>
    <xf numFmtId="3" fontId="4" fillId="4" borderId="8" xfId="0" applyNumberFormat="1" applyFont="1" applyFill="1" applyBorder="1" applyAlignment="1">
      <alignment horizontal="right" vertical="center"/>
    </xf>
    <xf numFmtId="3" fontId="4" fillId="4" borderId="9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12" xfId="0" applyFont="1" applyFill="1" applyBorder="1" applyAlignment="1">
      <alignment wrapText="1"/>
    </xf>
    <xf numFmtId="0" fontId="6" fillId="0" borderId="9" xfId="0" applyFont="1" applyFill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center" vertical="center" wrapText="1"/>
    </xf>
    <xf numFmtId="0" fontId="13" fillId="0" borderId="12" xfId="0" applyFont="1" applyBorder="1"/>
    <xf numFmtId="0" fontId="13" fillId="0" borderId="8" xfId="0" applyFont="1" applyBorder="1"/>
    <xf numFmtId="0" fontId="6" fillId="0" borderId="13" xfId="0" applyFont="1" applyFill="1" applyBorder="1" applyAlignment="1">
      <alignment wrapText="1"/>
    </xf>
    <xf numFmtId="0" fontId="7" fillId="0" borderId="9" xfId="0" applyFont="1" applyBorder="1" applyAlignment="1">
      <alignment horizontal="left" wrapText="1"/>
    </xf>
    <xf numFmtId="0" fontId="1" fillId="2" borderId="6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wrapText="1"/>
    </xf>
    <xf numFmtId="0" fontId="6" fillId="0" borderId="16" xfId="0" applyFont="1" applyFill="1" applyBorder="1" applyAlignment="1">
      <alignment wrapText="1"/>
    </xf>
    <xf numFmtId="0" fontId="6" fillId="0" borderId="17" xfId="0" applyFont="1" applyFill="1" applyBorder="1" applyAlignment="1">
      <alignment wrapText="1"/>
    </xf>
    <xf numFmtId="0" fontId="7" fillId="0" borderId="12" xfId="0" applyFont="1" applyBorder="1" applyAlignment="1">
      <alignment horizontal="left" wrapText="1"/>
    </xf>
    <xf numFmtId="0" fontId="7" fillId="0" borderId="8" xfId="0" applyFont="1" applyBorder="1" applyAlignment="1">
      <alignment horizontal="left" wrapText="1"/>
    </xf>
    <xf numFmtId="0" fontId="6" fillId="0" borderId="18" xfId="0" applyFont="1" applyFill="1" applyBorder="1" applyAlignment="1">
      <alignment wrapText="1"/>
    </xf>
    <xf numFmtId="0" fontId="5" fillId="0" borderId="12" xfId="0" applyNumberFormat="1" applyFont="1" applyBorder="1" applyAlignment="1">
      <alignment horizontal="left"/>
    </xf>
    <xf numFmtId="0" fontId="5" fillId="0" borderId="8" xfId="0" applyNumberFormat="1" applyFont="1" applyBorder="1" applyAlignment="1">
      <alignment horizontal="left"/>
    </xf>
    <xf numFmtId="0" fontId="5" fillId="0" borderId="9" xfId="0" applyNumberFormat="1" applyFont="1" applyFill="1" applyBorder="1" applyAlignment="1">
      <alignment horizontal="left"/>
    </xf>
    <xf numFmtId="0" fontId="6" fillId="0" borderId="12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15" fillId="0" borderId="8" xfId="0" applyNumberFormat="1" applyFont="1" applyFill="1" applyBorder="1" applyAlignment="1">
      <alignment horizontal="right" wrapText="1"/>
    </xf>
    <xf numFmtId="0" fontId="5" fillId="0" borderId="12" xfId="0" applyNumberFormat="1" applyFont="1" applyBorder="1" applyAlignment="1">
      <alignment horizontal="right"/>
    </xf>
    <xf numFmtId="0" fontId="5" fillId="0" borderId="8" xfId="0" applyNumberFormat="1" applyFont="1" applyBorder="1" applyAlignment="1">
      <alignment horizontal="right"/>
    </xf>
    <xf numFmtId="0" fontId="15" fillId="0" borderId="8" xfId="0" applyFont="1" applyBorder="1" applyAlignment="1">
      <alignment horizontal="left" wrapText="1"/>
    </xf>
    <xf numFmtId="0" fontId="5" fillId="0" borderId="8" xfId="0" applyNumberFormat="1" applyFont="1" applyFill="1" applyBorder="1" applyAlignment="1">
      <alignment horizontal="right"/>
    </xf>
    <xf numFmtId="0" fontId="15" fillId="0" borderId="8" xfId="0" applyFont="1" applyFill="1" applyBorder="1" applyAlignment="1">
      <alignment horizontal="left" wrapText="1"/>
    </xf>
    <xf numFmtId="2" fontId="5" fillId="0" borderId="8" xfId="0" applyNumberFormat="1" applyFont="1" applyBorder="1" applyAlignment="1">
      <alignment horizontal="right"/>
    </xf>
    <xf numFmtId="0" fontId="5" fillId="0" borderId="9" xfId="0" applyNumberFormat="1" applyFont="1" applyBorder="1" applyAlignment="1">
      <alignment horizontal="right"/>
    </xf>
    <xf numFmtId="0" fontId="18" fillId="0" borderId="9" xfId="0" applyFont="1" applyBorder="1"/>
    <xf numFmtId="0" fontId="15" fillId="0" borderId="9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wrapText="1"/>
    </xf>
    <xf numFmtId="0" fontId="6" fillId="0" borderId="24" xfId="0" applyFont="1" applyFill="1" applyBorder="1" applyAlignment="1">
      <alignment wrapText="1"/>
    </xf>
    <xf numFmtId="164" fontId="6" fillId="0" borderId="19" xfId="0" applyNumberFormat="1" applyFont="1" applyFill="1" applyBorder="1" applyAlignment="1">
      <alignment wrapText="1"/>
    </xf>
    <xf numFmtId="164" fontId="6" fillId="0" borderId="11" xfId="0" applyNumberFormat="1" applyFont="1" applyFill="1" applyBorder="1" applyAlignment="1">
      <alignment wrapText="1"/>
    </xf>
    <xf numFmtId="164" fontId="6" fillId="0" borderId="20" xfId="0" applyNumberFormat="1" applyFont="1" applyFill="1" applyBorder="1" applyAlignment="1">
      <alignment wrapText="1"/>
    </xf>
    <xf numFmtId="0" fontId="5" fillId="0" borderId="14" xfId="0" applyNumberFormat="1" applyFont="1" applyBorder="1" applyAlignment="1">
      <alignment horizontal="right"/>
    </xf>
    <xf numFmtId="0" fontId="6" fillId="0" borderId="25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wrapText="1"/>
    </xf>
    <xf numFmtId="0" fontId="13" fillId="0" borderId="26" xfId="0" applyFont="1" applyFill="1" applyBorder="1" applyAlignment="1">
      <alignment horizontal="left" wrapText="1"/>
    </xf>
    <xf numFmtId="164" fontId="14" fillId="0" borderId="27" xfId="0" applyNumberFormat="1" applyFont="1" applyFill="1" applyBorder="1" applyAlignment="1">
      <alignment wrapText="1"/>
    </xf>
    <xf numFmtId="0" fontId="13" fillId="0" borderId="21" xfId="0" applyFont="1" applyFill="1" applyBorder="1" applyAlignment="1">
      <alignment horizontal="left" wrapText="1"/>
    </xf>
    <xf numFmtId="164" fontId="14" fillId="0" borderId="16" xfId="0" applyNumberFormat="1" applyFont="1" applyFill="1" applyBorder="1" applyAlignment="1">
      <alignment wrapText="1"/>
    </xf>
    <xf numFmtId="0" fontId="13" fillId="0" borderId="28" xfId="0" applyFont="1" applyFill="1" applyBorder="1" applyAlignment="1">
      <alignment horizontal="left" wrapText="1"/>
    </xf>
    <xf numFmtId="0" fontId="13" fillId="0" borderId="22" xfId="0" applyFont="1" applyFill="1" applyBorder="1" applyAlignment="1">
      <alignment horizontal="left" wrapText="1"/>
    </xf>
    <xf numFmtId="164" fontId="14" fillId="0" borderId="17" xfId="0" applyNumberFormat="1" applyFont="1" applyFill="1" applyBorder="1" applyAlignment="1">
      <alignment wrapText="1"/>
    </xf>
    <xf numFmtId="164" fontId="14" fillId="0" borderId="29" xfId="0" applyNumberFormat="1" applyFont="1" applyFill="1" applyBorder="1" applyAlignment="1">
      <alignment wrapText="1"/>
    </xf>
    <xf numFmtId="164" fontId="14" fillId="0" borderId="23" xfId="0" applyNumberFormat="1" applyFont="1" applyFill="1" applyBorder="1" applyAlignment="1">
      <alignment wrapText="1"/>
    </xf>
    <xf numFmtId="164" fontId="14" fillId="0" borderId="24" xfId="0" applyNumberFormat="1" applyFont="1" applyFill="1" applyBorder="1" applyAlignment="1">
      <alignment wrapText="1"/>
    </xf>
    <xf numFmtId="0" fontId="15" fillId="0" borderId="13" xfId="0" applyNumberFormat="1" applyFont="1" applyFill="1" applyBorder="1" applyAlignment="1">
      <alignment horizontal="right" wrapText="1"/>
    </xf>
    <xf numFmtId="0" fontId="15" fillId="0" borderId="13" xfId="0" applyFont="1" applyBorder="1" applyAlignment="1">
      <alignment wrapText="1"/>
    </xf>
    <xf numFmtId="0" fontId="15" fillId="0" borderId="8" xfId="0" applyFont="1" applyBorder="1" applyAlignment="1">
      <alignment wrapText="1"/>
    </xf>
    <xf numFmtId="0" fontId="15" fillId="0" borderId="8" xfId="0" applyFont="1" applyFill="1" applyBorder="1" applyAlignment="1">
      <alignment wrapText="1"/>
    </xf>
    <xf numFmtId="0" fontId="18" fillId="0" borderId="8" xfId="0" applyFont="1" applyBorder="1"/>
    <xf numFmtId="0" fontId="18" fillId="0" borderId="8" xfId="0" applyFont="1" applyFill="1" applyBorder="1"/>
    <xf numFmtId="3" fontId="4" fillId="5" borderId="12" xfId="0" applyNumberFormat="1" applyFont="1" applyFill="1" applyBorder="1" applyAlignment="1">
      <alignment horizontal="right" vertical="center"/>
    </xf>
    <xf numFmtId="3" fontId="4" fillId="5" borderId="8" xfId="0" applyNumberFormat="1" applyFont="1" applyFill="1" applyBorder="1" applyAlignment="1">
      <alignment horizontal="right" vertical="center"/>
    </xf>
    <xf numFmtId="3" fontId="4" fillId="5" borderId="9" xfId="0" applyNumberFormat="1" applyFont="1" applyFill="1" applyBorder="1" applyAlignment="1">
      <alignment horizontal="right" vertical="center"/>
    </xf>
    <xf numFmtId="3" fontId="4" fillId="4" borderId="14" xfId="0" applyNumberFormat="1" applyFont="1" applyFill="1" applyBorder="1" applyAlignment="1">
      <alignment horizontal="right" vertical="center"/>
    </xf>
    <xf numFmtId="165" fontId="4" fillId="4" borderId="12" xfId="0" applyNumberFormat="1" applyFont="1" applyFill="1" applyBorder="1" applyAlignment="1">
      <alignment horizontal="right" vertical="center"/>
    </xf>
    <xf numFmtId="165" fontId="4" fillId="4" borderId="8" xfId="0" applyNumberFormat="1" applyFont="1" applyFill="1" applyBorder="1" applyAlignment="1">
      <alignment horizontal="right" vertical="center"/>
    </xf>
    <xf numFmtId="165" fontId="4" fillId="4" borderId="9" xfId="0" applyNumberFormat="1" applyFont="1" applyFill="1" applyBorder="1" applyAlignment="1">
      <alignment horizontal="right" vertical="center"/>
    </xf>
    <xf numFmtId="3" fontId="4" fillId="4" borderId="13" xfId="0" applyNumberFormat="1" applyFont="1" applyFill="1" applyBorder="1" applyAlignment="1">
      <alignment horizontal="right" vertical="center"/>
    </xf>
    <xf numFmtId="0" fontId="16" fillId="3" borderId="12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65"/>
  <sheetViews>
    <sheetView tabSelected="1" zoomScale="70" zoomScaleNormal="70" workbookViewId="0">
      <selection activeCell="I4" sqref="I4"/>
    </sheetView>
  </sheetViews>
  <sheetFormatPr defaultRowHeight="15" x14ac:dyDescent="0.25"/>
  <cols>
    <col min="1" max="1" width="3" customWidth="1"/>
    <col min="2" max="2" width="5.28515625" customWidth="1"/>
    <col min="3" max="3" width="17.42578125" customWidth="1"/>
    <col min="4" max="4" width="54" customWidth="1"/>
    <col min="5" max="5" width="47.28515625" customWidth="1"/>
    <col min="6" max="6" width="20.7109375" customWidth="1"/>
    <col min="7" max="7" width="19.85546875" customWidth="1"/>
    <col min="8" max="8" width="25.140625" customWidth="1"/>
    <col min="9" max="9" width="23.42578125" bestFit="1" customWidth="1"/>
    <col min="10" max="10" width="19.85546875" customWidth="1"/>
    <col min="11" max="11" width="20.7109375" bestFit="1" customWidth="1"/>
    <col min="12" max="12" width="20" customWidth="1"/>
    <col min="13" max="13" width="19.140625" customWidth="1"/>
    <col min="14" max="14" width="21.42578125" customWidth="1"/>
  </cols>
  <sheetData>
    <row r="1" spans="2:14" ht="24.75" customHeight="1" thickBot="1" x14ac:dyDescent="0.3"/>
    <row r="2" spans="2:14" ht="71.25" customHeight="1" thickBot="1" x14ac:dyDescent="0.3">
      <c r="B2" s="94" t="s">
        <v>198</v>
      </c>
      <c r="C2" s="95"/>
      <c r="D2" s="95"/>
      <c r="E2" s="95"/>
      <c r="F2" s="95"/>
      <c r="G2" s="96"/>
      <c r="H2" s="10"/>
      <c r="I2" s="11"/>
      <c r="J2" s="6"/>
      <c r="K2" s="6"/>
      <c r="L2" s="6"/>
      <c r="M2" s="6"/>
      <c r="N2" s="7"/>
    </row>
    <row r="3" spans="2:14" ht="28.5" customHeight="1" thickBot="1" x14ac:dyDescent="0.3">
      <c r="B3" s="101" t="s">
        <v>191</v>
      </c>
      <c r="C3" s="102"/>
      <c r="D3" s="102"/>
      <c r="E3" s="102"/>
      <c r="F3" s="102"/>
      <c r="G3" s="103"/>
      <c r="H3" s="11"/>
      <c r="I3" s="11"/>
      <c r="J3" s="6"/>
      <c r="K3" s="6"/>
      <c r="L3" s="6"/>
      <c r="M3" s="6"/>
      <c r="N3" s="7"/>
    </row>
    <row r="4" spans="2:14" ht="56.25" customHeight="1" thickBot="1" x14ac:dyDescent="0.3">
      <c r="B4" s="100" t="s">
        <v>0</v>
      </c>
      <c r="C4" s="100"/>
      <c r="D4" s="19" t="s">
        <v>38</v>
      </c>
      <c r="E4" s="19" t="s">
        <v>40</v>
      </c>
      <c r="F4" s="19" t="s">
        <v>42</v>
      </c>
      <c r="G4" s="19" t="s">
        <v>41</v>
      </c>
    </row>
    <row r="5" spans="2:14" ht="33" customHeight="1" x14ac:dyDescent="0.25">
      <c r="B5" s="31" t="s">
        <v>1</v>
      </c>
      <c r="C5" s="23">
        <v>2018001001</v>
      </c>
      <c r="D5" s="28" t="s">
        <v>80</v>
      </c>
      <c r="E5" s="16" t="s">
        <v>46</v>
      </c>
      <c r="F5" s="12">
        <v>750000</v>
      </c>
      <c r="G5" s="12">
        <v>750000</v>
      </c>
    </row>
    <row r="6" spans="2:14" ht="33" customHeight="1" x14ac:dyDescent="0.25">
      <c r="B6" s="32" t="s">
        <v>2</v>
      </c>
      <c r="C6" s="24">
        <v>2018001002</v>
      </c>
      <c r="D6" s="29" t="s">
        <v>82</v>
      </c>
      <c r="E6" s="1" t="s">
        <v>46</v>
      </c>
      <c r="F6" s="13">
        <v>750000</v>
      </c>
      <c r="G6" s="13">
        <v>750000</v>
      </c>
    </row>
    <row r="7" spans="2:14" ht="33" customHeight="1" x14ac:dyDescent="0.25">
      <c r="B7" s="32" t="s">
        <v>3</v>
      </c>
      <c r="C7" s="24">
        <v>2018001003</v>
      </c>
      <c r="D7" s="29" t="s">
        <v>59</v>
      </c>
      <c r="E7" s="1" t="s">
        <v>46</v>
      </c>
      <c r="F7" s="13">
        <v>750000</v>
      </c>
      <c r="G7" s="13">
        <v>750000</v>
      </c>
    </row>
    <row r="8" spans="2:14" ht="33" customHeight="1" x14ac:dyDescent="0.25">
      <c r="B8" s="32" t="s">
        <v>4</v>
      </c>
      <c r="C8" s="24">
        <v>2018001004</v>
      </c>
      <c r="D8" s="29" t="s">
        <v>58</v>
      </c>
      <c r="E8" s="1" t="s">
        <v>46</v>
      </c>
      <c r="F8" s="13">
        <v>657358</v>
      </c>
      <c r="G8" s="13">
        <v>657358</v>
      </c>
    </row>
    <row r="9" spans="2:14" ht="33" customHeight="1" x14ac:dyDescent="0.25">
      <c r="B9" s="32" t="s">
        <v>5</v>
      </c>
      <c r="C9" s="24">
        <v>2018001005</v>
      </c>
      <c r="D9" s="28" t="s">
        <v>60</v>
      </c>
      <c r="E9" s="1" t="s">
        <v>46</v>
      </c>
      <c r="F9" s="13">
        <v>631873</v>
      </c>
      <c r="G9" s="13">
        <v>631873</v>
      </c>
      <c r="H9" s="15"/>
    </row>
    <row r="10" spans="2:14" ht="33" customHeight="1" x14ac:dyDescent="0.25">
      <c r="B10" s="32" t="s">
        <v>6</v>
      </c>
      <c r="C10" s="24">
        <v>2018001006</v>
      </c>
      <c r="D10" s="29" t="s">
        <v>83</v>
      </c>
      <c r="E10" s="1" t="s">
        <v>46</v>
      </c>
      <c r="F10" s="13">
        <v>625504</v>
      </c>
      <c r="G10" s="13">
        <v>625504</v>
      </c>
    </row>
    <row r="11" spans="2:14" ht="33" customHeight="1" x14ac:dyDescent="0.25">
      <c r="B11" s="32" t="s">
        <v>7</v>
      </c>
      <c r="C11" s="24">
        <v>2018001007</v>
      </c>
      <c r="D11" s="29" t="s">
        <v>36</v>
      </c>
      <c r="E11" s="1" t="s">
        <v>46</v>
      </c>
      <c r="F11" s="13">
        <v>569351</v>
      </c>
      <c r="G11" s="13">
        <v>569351</v>
      </c>
    </row>
    <row r="12" spans="2:14" ht="33" customHeight="1" x14ac:dyDescent="0.25">
      <c r="B12" s="32" t="s">
        <v>8</v>
      </c>
      <c r="C12" s="24">
        <v>2018001008</v>
      </c>
      <c r="D12" s="29" t="s">
        <v>56</v>
      </c>
      <c r="E12" s="1" t="s">
        <v>46</v>
      </c>
      <c r="F12" s="13">
        <v>521189</v>
      </c>
      <c r="G12" s="13">
        <v>521189</v>
      </c>
    </row>
    <row r="13" spans="2:14" ht="33" customHeight="1" x14ac:dyDescent="0.25">
      <c r="B13" s="32" t="s">
        <v>9</v>
      </c>
      <c r="C13" s="24">
        <v>2018001009</v>
      </c>
      <c r="D13" s="29" t="s">
        <v>81</v>
      </c>
      <c r="E13" s="1" t="s">
        <v>46</v>
      </c>
      <c r="F13" s="13">
        <v>466414</v>
      </c>
      <c r="G13" s="13">
        <v>466414</v>
      </c>
    </row>
    <row r="14" spans="2:14" ht="33" customHeight="1" x14ac:dyDescent="0.25">
      <c r="B14" s="32" t="s">
        <v>10</v>
      </c>
      <c r="C14" s="24">
        <v>2018001010</v>
      </c>
      <c r="D14" s="29" t="s">
        <v>114</v>
      </c>
      <c r="E14" s="1" t="s">
        <v>46</v>
      </c>
      <c r="F14" s="13">
        <v>365044</v>
      </c>
      <c r="G14" s="13">
        <v>365044</v>
      </c>
    </row>
    <row r="15" spans="2:14" ht="33" customHeight="1" x14ac:dyDescent="0.25">
      <c r="B15" s="32" t="s">
        <v>11</v>
      </c>
      <c r="C15" s="24">
        <v>2018001011</v>
      </c>
      <c r="D15" s="29" t="s">
        <v>61</v>
      </c>
      <c r="E15" s="1" t="s">
        <v>46</v>
      </c>
      <c r="F15" s="13">
        <v>294703</v>
      </c>
      <c r="G15" s="13">
        <v>294703</v>
      </c>
    </row>
    <row r="16" spans="2:14" ht="33" customHeight="1" x14ac:dyDescent="0.25">
      <c r="B16" s="32" t="s">
        <v>12</v>
      </c>
      <c r="C16" s="24">
        <v>2018001012</v>
      </c>
      <c r="D16" s="29" t="s">
        <v>62</v>
      </c>
      <c r="E16" s="1" t="s">
        <v>46</v>
      </c>
      <c r="F16" s="13">
        <v>252760</v>
      </c>
      <c r="G16" s="13">
        <v>252760</v>
      </c>
    </row>
    <row r="17" spans="2:7" ht="33" customHeight="1" x14ac:dyDescent="0.25">
      <c r="B17" s="32" t="s">
        <v>13</v>
      </c>
      <c r="C17" s="24">
        <v>2018001014</v>
      </c>
      <c r="D17" s="29" t="s">
        <v>63</v>
      </c>
      <c r="E17" s="1" t="s">
        <v>46</v>
      </c>
      <c r="F17" s="13">
        <v>238804</v>
      </c>
      <c r="G17" s="13">
        <v>238804</v>
      </c>
    </row>
    <row r="18" spans="2:7" ht="33" customHeight="1" x14ac:dyDescent="0.25">
      <c r="B18" s="32" t="s">
        <v>14</v>
      </c>
      <c r="C18" s="24">
        <v>2018001015</v>
      </c>
      <c r="D18" s="29" t="s">
        <v>45</v>
      </c>
      <c r="E18" s="1" t="s">
        <v>46</v>
      </c>
      <c r="F18" s="13">
        <v>230299</v>
      </c>
      <c r="G18" s="13">
        <v>230299</v>
      </c>
    </row>
    <row r="19" spans="2:7" ht="33" customHeight="1" x14ac:dyDescent="0.25">
      <c r="B19" s="32" t="s">
        <v>15</v>
      </c>
      <c r="C19" s="24">
        <v>2018001016</v>
      </c>
      <c r="D19" s="29" t="s">
        <v>89</v>
      </c>
      <c r="E19" s="1" t="s">
        <v>46</v>
      </c>
      <c r="F19" s="13">
        <v>227411</v>
      </c>
      <c r="G19" s="13">
        <v>227411</v>
      </c>
    </row>
    <row r="20" spans="2:7" ht="33" customHeight="1" x14ac:dyDescent="0.25">
      <c r="B20" s="32" t="s">
        <v>16</v>
      </c>
      <c r="C20" s="24">
        <v>2018001017</v>
      </c>
      <c r="D20" s="29" t="s">
        <v>85</v>
      </c>
      <c r="E20" s="1" t="s">
        <v>46</v>
      </c>
      <c r="F20" s="13">
        <v>225787</v>
      </c>
      <c r="G20" s="13">
        <v>225787</v>
      </c>
    </row>
    <row r="21" spans="2:7" ht="33" customHeight="1" x14ac:dyDescent="0.25">
      <c r="B21" s="32" t="s">
        <v>17</v>
      </c>
      <c r="C21" s="24">
        <v>2018001018</v>
      </c>
      <c r="D21" s="29" t="s">
        <v>87</v>
      </c>
      <c r="E21" s="1" t="s">
        <v>46</v>
      </c>
      <c r="F21" s="13">
        <v>210790</v>
      </c>
      <c r="G21" s="13">
        <v>210790</v>
      </c>
    </row>
    <row r="22" spans="2:7" ht="33" customHeight="1" x14ac:dyDescent="0.25">
      <c r="B22" s="32" t="s">
        <v>18</v>
      </c>
      <c r="C22" s="24">
        <v>2018001019</v>
      </c>
      <c r="D22" s="29" t="s">
        <v>84</v>
      </c>
      <c r="E22" s="1" t="s">
        <v>46</v>
      </c>
      <c r="F22" s="13">
        <v>190503</v>
      </c>
      <c r="G22" s="13">
        <v>190503</v>
      </c>
    </row>
    <row r="23" spans="2:7" ht="33" customHeight="1" x14ac:dyDescent="0.25">
      <c r="B23" s="32" t="s">
        <v>19</v>
      </c>
      <c r="C23" s="24">
        <v>2018001020</v>
      </c>
      <c r="D23" s="29" t="s">
        <v>86</v>
      </c>
      <c r="E23" s="1" t="s">
        <v>46</v>
      </c>
      <c r="F23" s="13">
        <v>183599</v>
      </c>
      <c r="G23" s="13">
        <v>183599</v>
      </c>
    </row>
    <row r="24" spans="2:7" ht="33" customHeight="1" x14ac:dyDescent="0.25">
      <c r="B24" s="32" t="s">
        <v>20</v>
      </c>
      <c r="C24" s="24">
        <v>2018001021</v>
      </c>
      <c r="D24" s="29" t="s">
        <v>88</v>
      </c>
      <c r="E24" s="1" t="s">
        <v>46</v>
      </c>
      <c r="F24" s="13">
        <v>154611</v>
      </c>
      <c r="G24" s="13">
        <v>154611</v>
      </c>
    </row>
    <row r="25" spans="2:7" ht="33" customHeight="1" x14ac:dyDescent="0.25">
      <c r="B25" s="32" t="s">
        <v>21</v>
      </c>
      <c r="C25" s="24">
        <v>2018001022</v>
      </c>
      <c r="D25" s="29" t="s">
        <v>70</v>
      </c>
      <c r="E25" s="1" t="s">
        <v>46</v>
      </c>
      <c r="F25" s="13">
        <v>153862</v>
      </c>
      <c r="G25" s="13">
        <v>153862</v>
      </c>
    </row>
    <row r="26" spans="2:7" ht="33" customHeight="1" x14ac:dyDescent="0.25">
      <c r="B26" s="32" t="s">
        <v>22</v>
      </c>
      <c r="C26" s="24">
        <v>2018001023</v>
      </c>
      <c r="D26" s="29" t="s">
        <v>95</v>
      </c>
      <c r="E26" s="1" t="s">
        <v>46</v>
      </c>
      <c r="F26" s="13">
        <v>150407</v>
      </c>
      <c r="G26" s="13">
        <v>150407</v>
      </c>
    </row>
    <row r="27" spans="2:7" ht="33" customHeight="1" x14ac:dyDescent="0.25">
      <c r="B27" s="32" t="s">
        <v>23</v>
      </c>
      <c r="C27" s="24">
        <v>2018001024</v>
      </c>
      <c r="D27" s="29" t="s">
        <v>65</v>
      </c>
      <c r="E27" s="1" t="s">
        <v>46</v>
      </c>
      <c r="F27" s="13">
        <v>141697</v>
      </c>
      <c r="G27" s="13">
        <v>141697</v>
      </c>
    </row>
    <row r="28" spans="2:7" ht="33" customHeight="1" x14ac:dyDescent="0.25">
      <c r="B28" s="32" t="s">
        <v>24</v>
      </c>
      <c r="C28" s="24">
        <v>2018001025</v>
      </c>
      <c r="D28" s="29" t="s">
        <v>64</v>
      </c>
      <c r="E28" s="1" t="s">
        <v>46</v>
      </c>
      <c r="F28" s="13">
        <v>133141</v>
      </c>
      <c r="G28" s="13">
        <v>133141</v>
      </c>
    </row>
    <row r="29" spans="2:7" ht="33" customHeight="1" x14ac:dyDescent="0.25">
      <c r="B29" s="32" t="s">
        <v>25</v>
      </c>
      <c r="C29" s="25">
        <v>2018001026</v>
      </c>
      <c r="D29" s="29" t="s">
        <v>44</v>
      </c>
      <c r="E29" s="1" t="s">
        <v>46</v>
      </c>
      <c r="F29" s="82">
        <v>131040</v>
      </c>
      <c r="G29" s="82">
        <v>131040</v>
      </c>
    </row>
    <row r="30" spans="2:7" ht="31.5" customHeight="1" x14ac:dyDescent="0.25">
      <c r="B30" s="32" t="s">
        <v>26</v>
      </c>
      <c r="C30" s="25">
        <v>2018001027</v>
      </c>
      <c r="D30" s="29" t="s">
        <v>90</v>
      </c>
      <c r="E30" s="1" t="s">
        <v>46</v>
      </c>
      <c r="F30" s="82">
        <v>65030</v>
      </c>
      <c r="G30" s="82">
        <v>65030</v>
      </c>
    </row>
    <row r="31" spans="2:7" ht="31.5" customHeight="1" x14ac:dyDescent="0.25">
      <c r="B31" s="32" t="s">
        <v>27</v>
      </c>
      <c r="C31" s="25">
        <v>2018001028</v>
      </c>
      <c r="D31" s="29" t="s">
        <v>91</v>
      </c>
      <c r="E31" s="1" t="s">
        <v>46</v>
      </c>
      <c r="F31" s="82">
        <v>38283</v>
      </c>
      <c r="G31" s="82">
        <v>38283</v>
      </c>
    </row>
    <row r="32" spans="2:7" ht="31.5" customHeight="1" x14ac:dyDescent="0.25">
      <c r="B32" s="32" t="s">
        <v>28</v>
      </c>
      <c r="C32" s="25">
        <v>2018001029</v>
      </c>
      <c r="D32" s="29" t="s">
        <v>115</v>
      </c>
      <c r="E32" s="1" t="s">
        <v>46</v>
      </c>
      <c r="F32" s="13">
        <v>20936</v>
      </c>
      <c r="G32" s="13">
        <v>20936</v>
      </c>
    </row>
    <row r="33" spans="2:16" ht="31.5" customHeight="1" thickBot="1" x14ac:dyDescent="0.3">
      <c r="B33" s="26" t="s">
        <v>29</v>
      </c>
      <c r="C33" s="17">
        <v>2018001030</v>
      </c>
      <c r="D33" s="30" t="s">
        <v>49</v>
      </c>
      <c r="E33" s="17" t="s">
        <v>46</v>
      </c>
      <c r="F33" s="14">
        <v>19604</v>
      </c>
      <c r="G33" s="14">
        <v>19604</v>
      </c>
    </row>
    <row r="34" spans="2:16" ht="33.75" customHeight="1" thickBot="1" x14ac:dyDescent="0.3">
      <c r="F34" s="9">
        <f>SUM(F5:F33)</f>
        <v>9150000</v>
      </c>
      <c r="G34" s="9">
        <f>SUM(G5:G33)</f>
        <v>9150000</v>
      </c>
    </row>
    <row r="35" spans="2:16" ht="21.75" customHeight="1" thickBot="1" x14ac:dyDescent="0.3">
      <c r="G35" s="2"/>
    </row>
    <row r="36" spans="2:16" ht="10.5" hidden="1" customHeight="1" thickBot="1" x14ac:dyDescent="0.3">
      <c r="G36" s="2"/>
    </row>
    <row r="37" spans="2:16" ht="65.25" customHeight="1" thickBot="1" x14ac:dyDescent="0.55000000000000004">
      <c r="B37" s="99" t="s">
        <v>93</v>
      </c>
      <c r="C37" s="99"/>
      <c r="D37" s="99"/>
      <c r="E37" s="99"/>
      <c r="F37" s="99"/>
      <c r="G37" s="99"/>
      <c r="H37" s="3"/>
      <c r="I37" s="3"/>
      <c r="J37" s="3"/>
      <c r="K37" s="4"/>
      <c r="L37" s="4"/>
      <c r="M37" s="4"/>
      <c r="N37" s="4"/>
      <c r="O37" s="4"/>
      <c r="P37" s="5"/>
    </row>
    <row r="38" spans="2:16" ht="26.25" customHeight="1" thickBot="1" x14ac:dyDescent="0.55000000000000004">
      <c r="B38" s="92" t="s">
        <v>192</v>
      </c>
      <c r="C38" s="92"/>
      <c r="D38" s="92"/>
      <c r="E38" s="92"/>
      <c r="F38" s="92"/>
      <c r="G38" s="92"/>
      <c r="H38" s="3"/>
      <c r="I38" s="3"/>
      <c r="J38" s="3"/>
      <c r="K38" s="4"/>
      <c r="L38" s="4"/>
      <c r="M38" s="4"/>
      <c r="N38" s="4"/>
      <c r="O38" s="4"/>
      <c r="P38" s="5"/>
    </row>
    <row r="39" spans="2:16" ht="33" customHeight="1" thickBot="1" x14ac:dyDescent="0.3">
      <c r="B39" s="93" t="s">
        <v>0</v>
      </c>
      <c r="C39" s="93"/>
      <c r="D39" s="22" t="s">
        <v>38</v>
      </c>
      <c r="E39" s="22" t="s">
        <v>40</v>
      </c>
      <c r="F39" s="22" t="s">
        <v>42</v>
      </c>
      <c r="G39" s="22" t="s">
        <v>41</v>
      </c>
    </row>
    <row r="40" spans="2:16" ht="33" customHeight="1" x14ac:dyDescent="0.25">
      <c r="B40" s="34" t="s">
        <v>1</v>
      </c>
      <c r="C40" s="37">
        <v>2018001039</v>
      </c>
      <c r="D40" s="56" t="s">
        <v>116</v>
      </c>
      <c r="E40" s="40" t="s">
        <v>47</v>
      </c>
      <c r="F40" s="12">
        <v>1640000</v>
      </c>
      <c r="G40" s="12">
        <v>1640000</v>
      </c>
      <c r="H40" s="15"/>
    </row>
    <row r="41" spans="2:16" ht="33" customHeight="1" x14ac:dyDescent="0.25">
      <c r="B41" s="35" t="s">
        <v>2</v>
      </c>
      <c r="C41" s="38">
        <v>2018001040</v>
      </c>
      <c r="D41" s="57" t="s">
        <v>68</v>
      </c>
      <c r="E41" s="41" t="s">
        <v>47</v>
      </c>
      <c r="F41" s="13">
        <v>1640000</v>
      </c>
      <c r="G41" s="13">
        <v>1640000</v>
      </c>
    </row>
    <row r="42" spans="2:16" ht="33" customHeight="1" thickBot="1" x14ac:dyDescent="0.3">
      <c r="B42" s="36" t="s">
        <v>3</v>
      </c>
      <c r="C42" s="39">
        <v>2018001041</v>
      </c>
      <c r="D42" s="58" t="s">
        <v>69</v>
      </c>
      <c r="E42" s="42" t="s">
        <v>47</v>
      </c>
      <c r="F42" s="14">
        <v>1220000</v>
      </c>
      <c r="G42" s="14">
        <v>1220000</v>
      </c>
      <c r="H42" s="15"/>
    </row>
    <row r="43" spans="2:16" ht="35.25" customHeight="1" thickBot="1" x14ac:dyDescent="0.3">
      <c r="F43" s="9">
        <f>SUM(F40:F42)</f>
        <v>4500000</v>
      </c>
      <c r="G43" s="9">
        <f>SUM(G40:G42)</f>
        <v>4500000</v>
      </c>
    </row>
    <row r="44" spans="2:16" ht="12" hidden="1" customHeight="1" x14ac:dyDescent="0.25"/>
    <row r="45" spans="2:16" ht="15.75" thickBot="1" x14ac:dyDescent="0.3"/>
    <row r="46" spans="2:16" ht="65.25" customHeight="1" thickBot="1" x14ac:dyDescent="0.55000000000000004">
      <c r="B46" s="99" t="s">
        <v>117</v>
      </c>
      <c r="C46" s="99"/>
      <c r="D46" s="99"/>
      <c r="E46" s="99"/>
      <c r="F46" s="99"/>
      <c r="G46" s="99"/>
      <c r="H46" s="3"/>
      <c r="I46" s="3"/>
      <c r="J46" s="3"/>
      <c r="K46" s="8"/>
      <c r="L46" s="8"/>
      <c r="M46" s="8"/>
      <c r="N46" s="8"/>
      <c r="O46" s="8"/>
      <c r="P46" s="5"/>
    </row>
    <row r="47" spans="2:16" ht="27.75" customHeight="1" thickBot="1" x14ac:dyDescent="0.55000000000000004">
      <c r="B47" s="92" t="s">
        <v>193</v>
      </c>
      <c r="C47" s="92"/>
      <c r="D47" s="92"/>
      <c r="E47" s="92"/>
      <c r="F47" s="92"/>
      <c r="G47" s="92"/>
      <c r="H47" s="3"/>
      <c r="I47" s="3"/>
      <c r="J47" s="3"/>
      <c r="K47" s="8"/>
      <c r="L47" s="8"/>
      <c r="M47" s="8"/>
      <c r="N47" s="8"/>
      <c r="O47" s="8"/>
      <c r="P47" s="5"/>
    </row>
    <row r="48" spans="2:16" ht="42.75" customHeight="1" thickBot="1" x14ac:dyDescent="0.3">
      <c r="B48" s="93" t="s">
        <v>0</v>
      </c>
      <c r="C48" s="93"/>
      <c r="D48" s="22" t="s">
        <v>37</v>
      </c>
      <c r="E48" s="22" t="s">
        <v>40</v>
      </c>
      <c r="F48" s="22" t="s">
        <v>42</v>
      </c>
      <c r="G48" s="22" t="s">
        <v>41</v>
      </c>
    </row>
    <row r="49" spans="2:7" ht="33" customHeight="1" x14ac:dyDescent="0.25">
      <c r="B49" s="31" t="s">
        <v>1</v>
      </c>
      <c r="C49" s="25">
        <v>2018000977</v>
      </c>
      <c r="D49" s="28" t="s">
        <v>119</v>
      </c>
      <c r="E49" s="16" t="s">
        <v>48</v>
      </c>
      <c r="F49" s="83">
        <v>240214</v>
      </c>
      <c r="G49" s="83">
        <v>240214</v>
      </c>
    </row>
    <row r="50" spans="2:7" ht="33" customHeight="1" x14ac:dyDescent="0.25">
      <c r="B50" s="32" t="s">
        <v>2</v>
      </c>
      <c r="C50" s="1">
        <v>2018000979</v>
      </c>
      <c r="D50" s="28" t="s">
        <v>71</v>
      </c>
      <c r="E50" s="1" t="s">
        <v>48</v>
      </c>
      <c r="F50" s="84">
        <v>168589</v>
      </c>
      <c r="G50" s="84">
        <v>168589</v>
      </c>
    </row>
    <row r="51" spans="2:7" ht="33" customHeight="1" x14ac:dyDescent="0.25">
      <c r="B51" s="32" t="s">
        <v>3</v>
      </c>
      <c r="C51" s="1">
        <v>2018000980</v>
      </c>
      <c r="D51" s="28" t="s">
        <v>94</v>
      </c>
      <c r="E51" s="1" t="s">
        <v>48</v>
      </c>
      <c r="F51" s="84">
        <v>152997</v>
      </c>
      <c r="G51" s="84">
        <v>152997</v>
      </c>
    </row>
    <row r="52" spans="2:7" ht="33" customHeight="1" x14ac:dyDescent="0.25">
      <c r="B52" s="32" t="s">
        <v>4</v>
      </c>
      <c r="C52" s="1">
        <v>2018000981</v>
      </c>
      <c r="D52" s="33" t="s">
        <v>54</v>
      </c>
      <c r="E52" s="1" t="s">
        <v>48</v>
      </c>
      <c r="F52" s="84">
        <v>145688</v>
      </c>
      <c r="G52" s="84">
        <v>145688</v>
      </c>
    </row>
    <row r="53" spans="2:7" ht="33" customHeight="1" x14ac:dyDescent="0.25">
      <c r="B53" s="32" t="s">
        <v>5</v>
      </c>
      <c r="C53" s="1">
        <v>2018000982</v>
      </c>
      <c r="D53" s="29" t="s">
        <v>120</v>
      </c>
      <c r="E53" s="1" t="s">
        <v>48</v>
      </c>
      <c r="F53" s="84">
        <v>83320</v>
      </c>
      <c r="G53" s="84">
        <v>83320</v>
      </c>
    </row>
    <row r="54" spans="2:7" ht="33" customHeight="1" x14ac:dyDescent="0.25">
      <c r="B54" s="32" t="s">
        <v>6</v>
      </c>
      <c r="C54" s="1">
        <v>2018000983</v>
      </c>
      <c r="D54" s="28" t="s">
        <v>121</v>
      </c>
      <c r="E54" s="1" t="s">
        <v>48</v>
      </c>
      <c r="F54" s="84">
        <v>79665</v>
      </c>
      <c r="G54" s="84">
        <v>79665</v>
      </c>
    </row>
    <row r="55" spans="2:7" ht="33" customHeight="1" x14ac:dyDescent="0.25">
      <c r="B55" s="32" t="s">
        <v>7</v>
      </c>
      <c r="C55" s="1">
        <v>2018000984</v>
      </c>
      <c r="D55" s="28" t="s">
        <v>72</v>
      </c>
      <c r="E55" s="1" t="s">
        <v>48</v>
      </c>
      <c r="F55" s="84">
        <v>68702</v>
      </c>
      <c r="G55" s="84">
        <v>68702</v>
      </c>
    </row>
    <row r="56" spans="2:7" ht="33" customHeight="1" x14ac:dyDescent="0.25">
      <c r="B56" s="32" t="s">
        <v>8</v>
      </c>
      <c r="C56" s="1">
        <v>2018000985</v>
      </c>
      <c r="D56" s="28" t="s">
        <v>96</v>
      </c>
      <c r="E56" s="1" t="s">
        <v>48</v>
      </c>
      <c r="F56" s="84">
        <v>58470</v>
      </c>
      <c r="G56" s="84">
        <v>58470</v>
      </c>
    </row>
    <row r="57" spans="2:7" ht="33" customHeight="1" x14ac:dyDescent="0.25">
      <c r="B57" s="32" t="s">
        <v>9</v>
      </c>
      <c r="C57" s="1">
        <v>2018000986</v>
      </c>
      <c r="D57" s="29" t="s">
        <v>97</v>
      </c>
      <c r="E57" s="1" t="s">
        <v>48</v>
      </c>
      <c r="F57" s="84">
        <v>54085</v>
      </c>
      <c r="G57" s="84">
        <v>54085</v>
      </c>
    </row>
    <row r="58" spans="2:7" ht="33" customHeight="1" x14ac:dyDescent="0.25">
      <c r="B58" s="32" t="s">
        <v>10</v>
      </c>
      <c r="C58" s="1">
        <v>2018000987</v>
      </c>
      <c r="D58" s="29" t="s">
        <v>99</v>
      </c>
      <c r="E58" s="1" t="s">
        <v>48</v>
      </c>
      <c r="F58" s="84">
        <v>48725</v>
      </c>
      <c r="G58" s="84">
        <v>48725</v>
      </c>
    </row>
    <row r="59" spans="2:7" ht="33" customHeight="1" x14ac:dyDescent="0.25">
      <c r="B59" s="32" t="s">
        <v>11</v>
      </c>
      <c r="C59" s="1">
        <v>2018000989</v>
      </c>
      <c r="D59" s="28" t="s">
        <v>98</v>
      </c>
      <c r="E59" s="1" t="s">
        <v>48</v>
      </c>
      <c r="F59" s="84">
        <v>48725</v>
      </c>
      <c r="G59" s="84">
        <v>48725</v>
      </c>
    </row>
    <row r="60" spans="2:7" ht="33" customHeight="1" x14ac:dyDescent="0.25">
      <c r="B60" s="32" t="s">
        <v>12</v>
      </c>
      <c r="C60" s="1">
        <v>2018000990</v>
      </c>
      <c r="D60" s="28" t="s">
        <v>122</v>
      </c>
      <c r="E60" s="1" t="s">
        <v>48</v>
      </c>
      <c r="F60" s="84">
        <v>44583</v>
      </c>
      <c r="G60" s="84">
        <v>44583</v>
      </c>
    </row>
    <row r="61" spans="2:7" ht="33" customHeight="1" x14ac:dyDescent="0.25">
      <c r="B61" s="32" t="s">
        <v>13</v>
      </c>
      <c r="C61" s="1">
        <v>2018000991</v>
      </c>
      <c r="D61" s="28" t="s">
        <v>74</v>
      </c>
      <c r="E61" s="1" t="s">
        <v>48</v>
      </c>
      <c r="F61" s="84">
        <v>43853</v>
      </c>
      <c r="G61" s="84">
        <v>43853</v>
      </c>
    </row>
    <row r="62" spans="2:7" ht="33" customHeight="1" x14ac:dyDescent="0.25">
      <c r="B62" s="32" t="s">
        <v>14</v>
      </c>
      <c r="C62" s="1">
        <v>2018000992</v>
      </c>
      <c r="D62" s="28" t="s">
        <v>92</v>
      </c>
      <c r="E62" s="1" t="s">
        <v>48</v>
      </c>
      <c r="F62" s="84">
        <v>42878</v>
      </c>
      <c r="G62" s="84">
        <v>42878</v>
      </c>
    </row>
    <row r="63" spans="2:7" ht="33" customHeight="1" x14ac:dyDescent="0.25">
      <c r="B63" s="32" t="s">
        <v>15</v>
      </c>
      <c r="C63" s="1">
        <v>2018000993</v>
      </c>
      <c r="D63" s="28" t="s">
        <v>73</v>
      </c>
      <c r="E63" s="1" t="s">
        <v>48</v>
      </c>
      <c r="F63" s="84">
        <v>37518</v>
      </c>
      <c r="G63" s="84">
        <v>37518</v>
      </c>
    </row>
    <row r="64" spans="2:7" ht="33" customHeight="1" x14ac:dyDescent="0.25">
      <c r="B64" s="32" t="s">
        <v>16</v>
      </c>
      <c r="C64" s="1">
        <v>2018000995</v>
      </c>
      <c r="D64" s="28" t="s">
        <v>101</v>
      </c>
      <c r="E64" s="1" t="s">
        <v>48</v>
      </c>
      <c r="F64" s="84">
        <v>35082</v>
      </c>
      <c r="G64" s="84">
        <v>35082</v>
      </c>
    </row>
    <row r="65" spans="2:8" ht="33" customHeight="1" x14ac:dyDescent="0.25">
      <c r="B65" s="32" t="s">
        <v>17</v>
      </c>
      <c r="C65" s="1">
        <v>2018000996</v>
      </c>
      <c r="D65" s="28" t="s">
        <v>100</v>
      </c>
      <c r="E65" s="1" t="s">
        <v>48</v>
      </c>
      <c r="F65" s="84">
        <v>34595</v>
      </c>
      <c r="G65" s="84">
        <v>34595</v>
      </c>
    </row>
    <row r="66" spans="2:8" ht="33" customHeight="1" x14ac:dyDescent="0.25">
      <c r="B66" s="32" t="s">
        <v>18</v>
      </c>
      <c r="C66" s="1">
        <v>2018000997</v>
      </c>
      <c r="D66" s="28" t="s">
        <v>76</v>
      </c>
      <c r="E66" s="1" t="s">
        <v>48</v>
      </c>
      <c r="F66" s="84">
        <v>32158</v>
      </c>
      <c r="G66" s="84">
        <v>32158</v>
      </c>
    </row>
    <row r="67" spans="2:8" ht="33" customHeight="1" x14ac:dyDescent="0.25">
      <c r="B67" s="32" t="s">
        <v>19</v>
      </c>
      <c r="C67" s="1">
        <v>2018000998</v>
      </c>
      <c r="D67" s="28" t="s">
        <v>123</v>
      </c>
      <c r="E67" s="1" t="s">
        <v>48</v>
      </c>
      <c r="F67" s="84">
        <v>30697</v>
      </c>
      <c r="G67" s="84">
        <v>30697</v>
      </c>
    </row>
    <row r="68" spans="2:8" ht="33" customHeight="1" x14ac:dyDescent="0.25">
      <c r="B68" s="32" t="s">
        <v>20</v>
      </c>
      <c r="C68" s="1">
        <v>2018000999</v>
      </c>
      <c r="D68" s="29" t="s">
        <v>43</v>
      </c>
      <c r="E68" s="1" t="s">
        <v>48</v>
      </c>
      <c r="F68" s="84">
        <v>26068</v>
      </c>
      <c r="G68" s="84">
        <v>26068</v>
      </c>
    </row>
    <row r="69" spans="2:8" ht="33" customHeight="1" thickBot="1" x14ac:dyDescent="0.3">
      <c r="B69" s="26" t="s">
        <v>21</v>
      </c>
      <c r="C69" s="17">
        <v>2018001000</v>
      </c>
      <c r="D69" s="30" t="s">
        <v>124</v>
      </c>
      <c r="E69" s="17" t="s">
        <v>48</v>
      </c>
      <c r="F69" s="85">
        <v>23388</v>
      </c>
      <c r="G69" s="85">
        <v>23388</v>
      </c>
    </row>
    <row r="70" spans="2:8" ht="33.75" customHeight="1" thickBot="1" x14ac:dyDescent="0.3">
      <c r="F70" s="9">
        <f>SUM(F49:F69)</f>
        <v>1500000</v>
      </c>
      <c r="G70" s="9">
        <f>SUM(G49:G69)</f>
        <v>1500000</v>
      </c>
    </row>
    <row r="71" spans="2:8" ht="14.25" customHeight="1" x14ac:dyDescent="0.25"/>
    <row r="72" spans="2:8" ht="0.75" customHeight="1" x14ac:dyDescent="0.25"/>
    <row r="73" spans="2:8" ht="5.25" customHeight="1" thickBot="1" x14ac:dyDescent="0.3"/>
    <row r="74" spans="2:8" ht="63.75" customHeight="1" thickBot="1" x14ac:dyDescent="0.3">
      <c r="B74" s="94" t="s">
        <v>118</v>
      </c>
      <c r="C74" s="95"/>
      <c r="D74" s="95"/>
      <c r="E74" s="95"/>
      <c r="F74" s="95"/>
      <c r="G74" s="96"/>
    </row>
    <row r="75" spans="2:8" ht="30" customHeight="1" thickBot="1" x14ac:dyDescent="0.3">
      <c r="B75" s="101" t="s">
        <v>196</v>
      </c>
      <c r="C75" s="102"/>
      <c r="D75" s="102"/>
      <c r="E75" s="102"/>
      <c r="F75" s="102"/>
      <c r="G75" s="103"/>
    </row>
    <row r="76" spans="2:8" ht="51.75" customHeight="1" thickBot="1" x14ac:dyDescent="0.3">
      <c r="B76" s="97" t="s">
        <v>0</v>
      </c>
      <c r="C76" s="98"/>
      <c r="D76" s="20" t="s">
        <v>37</v>
      </c>
      <c r="E76" s="20" t="s">
        <v>40</v>
      </c>
      <c r="F76" s="20" t="s">
        <v>42</v>
      </c>
      <c r="G76" s="27" t="s">
        <v>41</v>
      </c>
    </row>
    <row r="77" spans="2:8" ht="33" customHeight="1" x14ac:dyDescent="0.25">
      <c r="B77" s="44" t="s">
        <v>1</v>
      </c>
      <c r="C77" s="73">
        <v>2018000510</v>
      </c>
      <c r="D77" s="74" t="s">
        <v>66</v>
      </c>
      <c r="E77" s="74" t="s">
        <v>139</v>
      </c>
      <c r="F77" s="86">
        <v>70000</v>
      </c>
      <c r="G77" s="86">
        <v>70000</v>
      </c>
    </row>
    <row r="78" spans="2:8" ht="33" customHeight="1" x14ac:dyDescent="0.25">
      <c r="B78" s="45" t="s">
        <v>2</v>
      </c>
      <c r="C78" s="43">
        <v>2018000511</v>
      </c>
      <c r="D78" s="75" t="s">
        <v>53</v>
      </c>
      <c r="E78" s="75" t="s">
        <v>39</v>
      </c>
      <c r="F78" s="13">
        <v>70000</v>
      </c>
      <c r="G78" s="13">
        <v>70000</v>
      </c>
      <c r="H78" s="18"/>
    </row>
    <row r="79" spans="2:8" ht="33" customHeight="1" x14ac:dyDescent="0.25">
      <c r="B79" s="47" t="s">
        <v>3</v>
      </c>
      <c r="C79" s="43">
        <v>2018000512</v>
      </c>
      <c r="D79" s="75" t="s">
        <v>57</v>
      </c>
      <c r="E79" s="75" t="s">
        <v>140</v>
      </c>
      <c r="F79" s="13">
        <v>69000</v>
      </c>
      <c r="G79" s="13">
        <v>69000</v>
      </c>
    </row>
    <row r="80" spans="2:8" ht="33" customHeight="1" x14ac:dyDescent="0.25">
      <c r="B80" s="47" t="s">
        <v>4</v>
      </c>
      <c r="C80" s="43">
        <v>2018000513</v>
      </c>
      <c r="D80" s="75" t="s">
        <v>71</v>
      </c>
      <c r="E80" s="75" t="s">
        <v>141</v>
      </c>
      <c r="F80" s="13">
        <v>67380</v>
      </c>
      <c r="G80" s="13">
        <v>67380</v>
      </c>
    </row>
    <row r="81" spans="2:8" ht="33" customHeight="1" x14ac:dyDescent="0.25">
      <c r="B81" s="47" t="s">
        <v>5</v>
      </c>
      <c r="C81" s="43">
        <v>2018000514</v>
      </c>
      <c r="D81" s="48" t="s">
        <v>92</v>
      </c>
      <c r="E81" s="76" t="s">
        <v>142</v>
      </c>
      <c r="F81" s="13">
        <v>60000</v>
      </c>
      <c r="G81" s="13">
        <v>60000</v>
      </c>
      <c r="H81" s="18"/>
    </row>
    <row r="82" spans="2:8" ht="33" customHeight="1" x14ac:dyDescent="0.25">
      <c r="B82" s="47" t="s">
        <v>6</v>
      </c>
      <c r="C82" s="43">
        <v>2018000415</v>
      </c>
      <c r="D82" s="75" t="s">
        <v>75</v>
      </c>
      <c r="E82" s="75" t="s">
        <v>143</v>
      </c>
      <c r="F82" s="13">
        <v>49000</v>
      </c>
      <c r="G82" s="13">
        <v>49000</v>
      </c>
    </row>
    <row r="83" spans="2:8" ht="33" customHeight="1" x14ac:dyDescent="0.25">
      <c r="B83" s="45" t="s">
        <v>7</v>
      </c>
      <c r="C83" s="43">
        <v>2018000416</v>
      </c>
      <c r="D83" s="75" t="s">
        <v>144</v>
      </c>
      <c r="E83" s="75" t="s">
        <v>145</v>
      </c>
      <c r="F83" s="13">
        <v>48000</v>
      </c>
      <c r="G83" s="13">
        <v>48000</v>
      </c>
    </row>
    <row r="84" spans="2:8" ht="33" customHeight="1" x14ac:dyDescent="0.25">
      <c r="B84" s="45" t="s">
        <v>8</v>
      </c>
      <c r="C84" s="43">
        <v>2018000417</v>
      </c>
      <c r="D84" s="46" t="s">
        <v>104</v>
      </c>
      <c r="E84" s="75" t="s">
        <v>146</v>
      </c>
      <c r="F84" s="13">
        <v>46000</v>
      </c>
      <c r="G84" s="13">
        <v>46000</v>
      </c>
    </row>
    <row r="85" spans="2:8" ht="33" customHeight="1" x14ac:dyDescent="0.25">
      <c r="B85" s="45" t="s">
        <v>9</v>
      </c>
      <c r="C85" s="43">
        <v>2018000418</v>
      </c>
      <c r="D85" s="75" t="s">
        <v>59</v>
      </c>
      <c r="E85" s="75" t="s">
        <v>147</v>
      </c>
      <c r="F85" s="13">
        <v>45000</v>
      </c>
      <c r="G85" s="13">
        <v>45000</v>
      </c>
    </row>
    <row r="86" spans="2:8" ht="33" customHeight="1" x14ac:dyDescent="0.25">
      <c r="B86" s="45" t="s">
        <v>10</v>
      </c>
      <c r="C86" s="43">
        <v>2018000419</v>
      </c>
      <c r="D86" s="75" t="s">
        <v>70</v>
      </c>
      <c r="E86" s="75" t="s">
        <v>148</v>
      </c>
      <c r="F86" s="13">
        <v>45000</v>
      </c>
      <c r="G86" s="13">
        <v>45000</v>
      </c>
    </row>
    <row r="87" spans="2:8" ht="33" customHeight="1" x14ac:dyDescent="0.25">
      <c r="B87" s="45" t="s">
        <v>11</v>
      </c>
      <c r="C87" s="43">
        <v>2018000420</v>
      </c>
      <c r="D87" s="76" t="s">
        <v>149</v>
      </c>
      <c r="E87" s="76" t="s">
        <v>150</v>
      </c>
      <c r="F87" s="13">
        <v>45000</v>
      </c>
      <c r="G87" s="13">
        <v>45000</v>
      </c>
    </row>
    <row r="88" spans="2:8" ht="33" customHeight="1" x14ac:dyDescent="0.25">
      <c r="B88" s="45" t="s">
        <v>12</v>
      </c>
      <c r="C88" s="43">
        <v>2018000421</v>
      </c>
      <c r="D88" s="76" t="s">
        <v>54</v>
      </c>
      <c r="E88" s="75" t="s">
        <v>151</v>
      </c>
      <c r="F88" s="13">
        <v>45000</v>
      </c>
      <c r="G88" s="13">
        <v>45000</v>
      </c>
    </row>
    <row r="89" spans="2:8" ht="33" customHeight="1" x14ac:dyDescent="0.25">
      <c r="B89" s="45" t="s">
        <v>13</v>
      </c>
      <c r="C89" s="43">
        <v>2018000422</v>
      </c>
      <c r="D89" s="75" t="s">
        <v>109</v>
      </c>
      <c r="E89" s="75" t="s">
        <v>152</v>
      </c>
      <c r="F89" s="13">
        <v>45000</v>
      </c>
      <c r="G89" s="13">
        <v>45000</v>
      </c>
      <c r="H89" s="18"/>
    </row>
    <row r="90" spans="2:8" ht="33" customHeight="1" x14ac:dyDescent="0.25">
      <c r="B90" s="45" t="s">
        <v>14</v>
      </c>
      <c r="C90" s="43">
        <v>2018000423</v>
      </c>
      <c r="D90" s="48" t="s">
        <v>108</v>
      </c>
      <c r="E90" s="76" t="s">
        <v>153</v>
      </c>
      <c r="F90" s="13">
        <v>40000</v>
      </c>
      <c r="G90" s="13">
        <v>40000</v>
      </c>
    </row>
    <row r="91" spans="2:8" ht="33" customHeight="1" x14ac:dyDescent="0.25">
      <c r="B91" s="45" t="s">
        <v>15</v>
      </c>
      <c r="C91" s="43">
        <v>2018000424</v>
      </c>
      <c r="D91" s="75" t="s">
        <v>154</v>
      </c>
      <c r="E91" s="75" t="s">
        <v>155</v>
      </c>
      <c r="F91" s="13">
        <v>40000</v>
      </c>
      <c r="G91" s="13">
        <v>40000</v>
      </c>
      <c r="H91" s="18"/>
    </row>
    <row r="92" spans="2:8" ht="33" customHeight="1" x14ac:dyDescent="0.25">
      <c r="B92" s="49" t="s">
        <v>16</v>
      </c>
      <c r="C92" s="43">
        <v>2018000425</v>
      </c>
      <c r="D92" s="75" t="s">
        <v>156</v>
      </c>
      <c r="E92" s="75" t="s">
        <v>157</v>
      </c>
      <c r="F92" s="13">
        <v>40000</v>
      </c>
      <c r="G92" s="13">
        <v>40000</v>
      </c>
      <c r="H92" s="18"/>
    </row>
    <row r="93" spans="2:8" ht="33" customHeight="1" x14ac:dyDescent="0.25">
      <c r="B93" s="45" t="s">
        <v>17</v>
      </c>
      <c r="C93" s="43">
        <v>2018000426</v>
      </c>
      <c r="D93" s="75" t="s">
        <v>68</v>
      </c>
      <c r="E93" s="75" t="s">
        <v>158</v>
      </c>
      <c r="F93" s="13">
        <v>40000</v>
      </c>
      <c r="G93" s="13">
        <v>40000</v>
      </c>
    </row>
    <row r="94" spans="2:8" ht="33" customHeight="1" x14ac:dyDescent="0.25">
      <c r="B94" s="45" t="s">
        <v>18</v>
      </c>
      <c r="C94" s="43">
        <v>2018000427</v>
      </c>
      <c r="D94" s="75" t="s">
        <v>76</v>
      </c>
      <c r="E94" s="75" t="s">
        <v>159</v>
      </c>
      <c r="F94" s="13">
        <v>40000</v>
      </c>
      <c r="G94" s="13">
        <v>40000</v>
      </c>
    </row>
    <row r="95" spans="2:8" ht="33" customHeight="1" x14ac:dyDescent="0.25">
      <c r="B95" s="45" t="s">
        <v>19</v>
      </c>
      <c r="C95" s="43">
        <v>2018000428</v>
      </c>
      <c r="D95" s="75" t="s">
        <v>160</v>
      </c>
      <c r="E95" s="46" t="s">
        <v>161</v>
      </c>
      <c r="F95" s="13">
        <v>39000</v>
      </c>
      <c r="G95" s="13">
        <v>39000</v>
      </c>
      <c r="H95" s="18"/>
    </row>
    <row r="96" spans="2:8" ht="33" customHeight="1" x14ac:dyDescent="0.25">
      <c r="B96" s="45" t="s">
        <v>20</v>
      </c>
      <c r="C96" s="43">
        <v>2018000429</v>
      </c>
      <c r="D96" s="75" t="s">
        <v>77</v>
      </c>
      <c r="E96" s="75" t="s">
        <v>162</v>
      </c>
      <c r="F96" s="13">
        <v>38000</v>
      </c>
      <c r="G96" s="13">
        <v>38000</v>
      </c>
    </row>
    <row r="97" spans="2:8" ht="33" customHeight="1" x14ac:dyDescent="0.25">
      <c r="B97" s="45" t="s">
        <v>21</v>
      </c>
      <c r="C97" s="43">
        <v>2018000430</v>
      </c>
      <c r="D97" s="75" t="s">
        <v>60</v>
      </c>
      <c r="E97" s="75" t="s">
        <v>163</v>
      </c>
      <c r="F97" s="13">
        <v>35100</v>
      </c>
      <c r="G97" s="13">
        <v>35100</v>
      </c>
    </row>
    <row r="98" spans="2:8" ht="33" customHeight="1" x14ac:dyDescent="0.25">
      <c r="B98" s="45" t="s">
        <v>22</v>
      </c>
      <c r="C98" s="43">
        <v>2018000431</v>
      </c>
      <c r="D98" s="75" t="s">
        <v>99</v>
      </c>
      <c r="E98" s="75" t="s">
        <v>164</v>
      </c>
      <c r="F98" s="13">
        <v>35000</v>
      </c>
      <c r="G98" s="13">
        <v>0</v>
      </c>
    </row>
    <row r="99" spans="2:8" ht="33" customHeight="1" x14ac:dyDescent="0.25">
      <c r="B99" s="45" t="s">
        <v>23</v>
      </c>
      <c r="C99" s="43">
        <v>2018000432</v>
      </c>
      <c r="D99" s="75" t="s">
        <v>45</v>
      </c>
      <c r="E99" s="75" t="s">
        <v>165</v>
      </c>
      <c r="F99" s="13">
        <v>35000</v>
      </c>
      <c r="G99" s="13">
        <v>2979</v>
      </c>
      <c r="H99" s="18"/>
    </row>
    <row r="100" spans="2:8" ht="33" customHeight="1" x14ac:dyDescent="0.25">
      <c r="B100" s="45" t="s">
        <v>24</v>
      </c>
      <c r="C100" s="43">
        <v>2018000433</v>
      </c>
      <c r="D100" s="75" t="s">
        <v>105</v>
      </c>
      <c r="E100" s="75" t="s">
        <v>166</v>
      </c>
      <c r="F100" s="13">
        <v>34200</v>
      </c>
      <c r="G100" s="13">
        <v>34200</v>
      </c>
    </row>
    <row r="101" spans="2:8" ht="33" customHeight="1" x14ac:dyDescent="0.25">
      <c r="B101" s="45" t="s">
        <v>25</v>
      </c>
      <c r="C101" s="43">
        <v>2018000434</v>
      </c>
      <c r="D101" s="75" t="s">
        <v>80</v>
      </c>
      <c r="E101" s="75" t="s">
        <v>167</v>
      </c>
      <c r="F101" s="13">
        <v>30000</v>
      </c>
      <c r="G101" s="13">
        <v>30000</v>
      </c>
    </row>
    <row r="102" spans="2:8" ht="33" customHeight="1" x14ac:dyDescent="0.25">
      <c r="B102" s="45" t="s">
        <v>26</v>
      </c>
      <c r="C102" s="43">
        <v>2018000435</v>
      </c>
      <c r="D102" s="75" t="s">
        <v>67</v>
      </c>
      <c r="E102" s="46" t="s">
        <v>168</v>
      </c>
      <c r="F102" s="13">
        <v>30000</v>
      </c>
      <c r="G102" s="13">
        <v>30000</v>
      </c>
    </row>
    <row r="103" spans="2:8" ht="33" customHeight="1" x14ac:dyDescent="0.25">
      <c r="B103" s="45" t="s">
        <v>27</v>
      </c>
      <c r="C103" s="43">
        <v>2018000437</v>
      </c>
      <c r="D103" s="75" t="s">
        <v>169</v>
      </c>
      <c r="E103" s="75" t="s">
        <v>170</v>
      </c>
      <c r="F103" s="13">
        <v>30000</v>
      </c>
      <c r="G103" s="13">
        <v>30000</v>
      </c>
    </row>
    <row r="104" spans="2:8" ht="33" customHeight="1" x14ac:dyDescent="0.25">
      <c r="B104" s="45" t="s">
        <v>28</v>
      </c>
      <c r="C104" s="43">
        <v>2018000438</v>
      </c>
      <c r="D104" s="76" t="s">
        <v>98</v>
      </c>
      <c r="E104" s="76" t="s">
        <v>171</v>
      </c>
      <c r="F104" s="13">
        <v>25200</v>
      </c>
      <c r="G104" s="13">
        <v>25200</v>
      </c>
    </row>
    <row r="105" spans="2:8" ht="33" customHeight="1" x14ac:dyDescent="0.25">
      <c r="B105" s="45" t="s">
        <v>29</v>
      </c>
      <c r="C105" s="43">
        <v>2018000439</v>
      </c>
      <c r="D105" s="48" t="s">
        <v>172</v>
      </c>
      <c r="E105" s="76" t="s">
        <v>173</v>
      </c>
      <c r="F105" s="13">
        <v>25000</v>
      </c>
      <c r="G105" s="13">
        <v>25000</v>
      </c>
    </row>
    <row r="106" spans="2:8" ht="33" customHeight="1" x14ac:dyDescent="0.25">
      <c r="B106" s="45" t="s">
        <v>30</v>
      </c>
      <c r="C106" s="43">
        <v>2018000440</v>
      </c>
      <c r="D106" s="75" t="s">
        <v>58</v>
      </c>
      <c r="E106" s="75" t="s">
        <v>174</v>
      </c>
      <c r="F106" s="13">
        <v>25000</v>
      </c>
      <c r="G106" s="13">
        <v>0</v>
      </c>
    </row>
    <row r="107" spans="2:8" ht="33" customHeight="1" x14ac:dyDescent="0.25">
      <c r="B107" s="45" t="s">
        <v>31</v>
      </c>
      <c r="C107" s="43">
        <v>2018000441</v>
      </c>
      <c r="D107" s="75" t="s">
        <v>106</v>
      </c>
      <c r="E107" s="75" t="s">
        <v>175</v>
      </c>
      <c r="F107" s="13">
        <v>25000</v>
      </c>
      <c r="G107" s="13">
        <v>25000</v>
      </c>
    </row>
    <row r="108" spans="2:8" ht="33" customHeight="1" x14ac:dyDescent="0.25">
      <c r="B108" s="45" t="s">
        <v>32</v>
      </c>
      <c r="C108" s="43">
        <v>2018000442</v>
      </c>
      <c r="D108" s="75" t="s">
        <v>89</v>
      </c>
      <c r="E108" s="75" t="s">
        <v>176</v>
      </c>
      <c r="F108" s="13">
        <v>20000</v>
      </c>
      <c r="G108" s="13">
        <v>20000</v>
      </c>
    </row>
    <row r="109" spans="2:8" ht="33" customHeight="1" x14ac:dyDescent="0.25">
      <c r="B109" s="47" t="s">
        <v>33</v>
      </c>
      <c r="C109" s="43">
        <v>2018000443</v>
      </c>
      <c r="D109" s="75" t="s">
        <v>83</v>
      </c>
      <c r="E109" s="75" t="s">
        <v>177</v>
      </c>
      <c r="F109" s="13">
        <v>19000</v>
      </c>
      <c r="G109" s="13">
        <v>19000</v>
      </c>
    </row>
    <row r="110" spans="2:8" ht="33" customHeight="1" x14ac:dyDescent="0.25">
      <c r="B110" s="45" t="s">
        <v>34</v>
      </c>
      <c r="C110" s="43">
        <v>2018000444</v>
      </c>
      <c r="D110" s="75" t="s">
        <v>178</v>
      </c>
      <c r="E110" s="75" t="s">
        <v>179</v>
      </c>
      <c r="F110" s="13">
        <v>18000</v>
      </c>
      <c r="G110" s="13">
        <v>18000</v>
      </c>
    </row>
    <row r="111" spans="2:8" ht="33" customHeight="1" x14ac:dyDescent="0.25">
      <c r="B111" s="45" t="s">
        <v>35</v>
      </c>
      <c r="C111" s="43">
        <v>2018000445</v>
      </c>
      <c r="D111" s="75" t="s">
        <v>180</v>
      </c>
      <c r="E111" s="75" t="s">
        <v>181</v>
      </c>
      <c r="F111" s="13">
        <v>17820</v>
      </c>
      <c r="G111" s="13">
        <v>17820</v>
      </c>
    </row>
    <row r="112" spans="2:8" ht="26.25" customHeight="1" x14ac:dyDescent="0.25">
      <c r="B112" s="45" t="s">
        <v>50</v>
      </c>
      <c r="C112" s="43">
        <v>2018000446</v>
      </c>
      <c r="D112" s="75" t="s">
        <v>182</v>
      </c>
      <c r="E112" s="75" t="s">
        <v>183</v>
      </c>
      <c r="F112" s="13">
        <v>17640</v>
      </c>
      <c r="G112" s="13">
        <v>17640</v>
      </c>
    </row>
    <row r="113" spans="2:7" ht="26.25" customHeight="1" x14ac:dyDescent="0.25">
      <c r="B113" s="45" t="s">
        <v>51</v>
      </c>
      <c r="C113" s="43">
        <v>2018000447</v>
      </c>
      <c r="D113" s="75" t="s">
        <v>84</v>
      </c>
      <c r="E113" s="75" t="s">
        <v>110</v>
      </c>
      <c r="F113" s="13">
        <v>16400</v>
      </c>
      <c r="G113" s="13">
        <v>16400</v>
      </c>
    </row>
    <row r="114" spans="2:7" ht="26.25" customHeight="1" x14ac:dyDescent="0.25">
      <c r="B114" s="45" t="s">
        <v>52</v>
      </c>
      <c r="C114" s="43">
        <v>2018000448</v>
      </c>
      <c r="D114" s="48" t="s">
        <v>184</v>
      </c>
      <c r="E114" s="76" t="s">
        <v>185</v>
      </c>
      <c r="F114" s="13">
        <v>14400</v>
      </c>
      <c r="G114" s="13">
        <v>14400</v>
      </c>
    </row>
    <row r="115" spans="2:7" ht="26.25" customHeight="1" x14ac:dyDescent="0.25">
      <c r="B115" s="59" t="s">
        <v>102</v>
      </c>
      <c r="C115" s="77">
        <v>2018000449</v>
      </c>
      <c r="D115" s="76" t="s">
        <v>74</v>
      </c>
      <c r="E115" s="76" t="s">
        <v>186</v>
      </c>
      <c r="F115" s="13">
        <v>14060</v>
      </c>
      <c r="G115" s="13">
        <v>14060</v>
      </c>
    </row>
    <row r="116" spans="2:7" ht="26.25" customHeight="1" x14ac:dyDescent="0.25">
      <c r="B116" s="59" t="s">
        <v>125</v>
      </c>
      <c r="C116" s="77">
        <v>2018000450</v>
      </c>
      <c r="D116" s="76" t="s">
        <v>56</v>
      </c>
      <c r="E116" s="76" t="s">
        <v>55</v>
      </c>
      <c r="F116" s="13">
        <v>12000</v>
      </c>
      <c r="G116" s="13">
        <v>12000</v>
      </c>
    </row>
    <row r="117" spans="2:7" ht="26.25" customHeight="1" x14ac:dyDescent="0.25">
      <c r="B117" s="59" t="s">
        <v>126</v>
      </c>
      <c r="C117" s="78">
        <v>2018000451</v>
      </c>
      <c r="D117" s="75" t="s">
        <v>107</v>
      </c>
      <c r="E117" s="46" t="s">
        <v>187</v>
      </c>
      <c r="F117" s="13">
        <v>11000</v>
      </c>
      <c r="G117" s="13">
        <v>11000</v>
      </c>
    </row>
    <row r="118" spans="2:7" ht="26.25" customHeight="1" x14ac:dyDescent="0.25">
      <c r="B118" s="59" t="s">
        <v>127</v>
      </c>
      <c r="C118" s="78">
        <v>2018000452</v>
      </c>
      <c r="D118" s="75" t="s">
        <v>44</v>
      </c>
      <c r="E118" s="75" t="s">
        <v>188</v>
      </c>
      <c r="F118" s="13">
        <v>10800</v>
      </c>
      <c r="G118" s="13">
        <v>10800</v>
      </c>
    </row>
    <row r="119" spans="2:7" ht="26.25" customHeight="1" x14ac:dyDescent="0.25">
      <c r="B119" s="59" t="s">
        <v>128</v>
      </c>
      <c r="C119" s="78">
        <v>2018000453</v>
      </c>
      <c r="D119" s="75" t="s">
        <v>72</v>
      </c>
      <c r="E119" s="75" t="s">
        <v>111</v>
      </c>
      <c r="F119" s="13">
        <v>10000</v>
      </c>
      <c r="G119" s="13">
        <v>10000</v>
      </c>
    </row>
    <row r="120" spans="2:7" ht="26.25" customHeight="1" thickBot="1" x14ac:dyDescent="0.3">
      <c r="B120" s="50" t="s">
        <v>129</v>
      </c>
      <c r="C120" s="51">
        <v>2018000454</v>
      </c>
      <c r="D120" s="52" t="s">
        <v>189</v>
      </c>
      <c r="E120" s="52" t="s">
        <v>190</v>
      </c>
      <c r="F120" s="14">
        <v>8000</v>
      </c>
      <c r="G120" s="14">
        <v>8000</v>
      </c>
    </row>
    <row r="121" spans="2:7" ht="26.25" customHeight="1" thickBot="1" x14ac:dyDescent="0.3">
      <c r="F121" s="9">
        <f>SUM(F77:F120)</f>
        <v>1500000</v>
      </c>
      <c r="G121" s="9">
        <f>SUM(G77:G120)</f>
        <v>1407979</v>
      </c>
    </row>
    <row r="122" spans="2:7" ht="21.75" customHeight="1" thickBot="1" x14ac:dyDescent="0.3">
      <c r="F122" s="21"/>
      <c r="G122" s="21"/>
    </row>
    <row r="123" spans="2:7" ht="15.75" hidden="1" thickBot="1" x14ac:dyDescent="0.3"/>
    <row r="124" spans="2:7" ht="15.75" hidden="1" thickBot="1" x14ac:dyDescent="0.3"/>
    <row r="125" spans="2:7" ht="78.75" customHeight="1" thickBot="1" x14ac:dyDescent="0.3">
      <c r="B125" s="87" t="s">
        <v>79</v>
      </c>
      <c r="C125" s="88"/>
      <c r="D125" s="88"/>
      <c r="E125" s="88"/>
      <c r="F125" s="88"/>
      <c r="G125" s="88"/>
    </row>
    <row r="126" spans="2:7" ht="30" customHeight="1" thickBot="1" x14ac:dyDescent="0.3">
      <c r="B126" s="92" t="s">
        <v>194</v>
      </c>
      <c r="C126" s="92"/>
      <c r="D126" s="92"/>
      <c r="E126" s="92"/>
      <c r="F126" s="92"/>
      <c r="G126" s="92"/>
    </row>
    <row r="127" spans="2:7" ht="63" customHeight="1" thickBot="1" x14ac:dyDescent="0.3">
      <c r="B127" s="93" t="s">
        <v>0</v>
      </c>
      <c r="C127" s="93"/>
      <c r="D127" s="53" t="s">
        <v>37</v>
      </c>
      <c r="E127" s="53" t="s">
        <v>40</v>
      </c>
      <c r="F127" s="53" t="s">
        <v>42</v>
      </c>
      <c r="G127" s="53" t="s">
        <v>41</v>
      </c>
    </row>
    <row r="128" spans="2:7" ht="33" customHeight="1" x14ac:dyDescent="0.25">
      <c r="B128" s="31" t="s">
        <v>1</v>
      </c>
      <c r="C128" s="63">
        <v>2018000864</v>
      </c>
      <c r="D128" s="64" t="s">
        <v>56</v>
      </c>
      <c r="E128" s="70" t="s">
        <v>132</v>
      </c>
      <c r="F128" s="79">
        <v>50000</v>
      </c>
      <c r="G128" s="79">
        <v>50000</v>
      </c>
    </row>
    <row r="129" spans="2:8" ht="33" customHeight="1" x14ac:dyDescent="0.25">
      <c r="B129" s="32" t="s">
        <v>2</v>
      </c>
      <c r="C129" s="65">
        <v>2018000865</v>
      </c>
      <c r="D129" s="66" t="s">
        <v>60</v>
      </c>
      <c r="E129" s="71" t="s">
        <v>78</v>
      </c>
      <c r="F129" s="80">
        <v>50000</v>
      </c>
      <c r="G129" s="80">
        <v>50000</v>
      </c>
    </row>
    <row r="130" spans="2:8" ht="33" customHeight="1" x14ac:dyDescent="0.25">
      <c r="B130" s="32" t="s">
        <v>3</v>
      </c>
      <c r="C130" s="65">
        <v>2018001043</v>
      </c>
      <c r="D130" s="66" t="s">
        <v>130</v>
      </c>
      <c r="E130" s="71" t="s">
        <v>133</v>
      </c>
      <c r="F130" s="80">
        <v>100000</v>
      </c>
      <c r="G130" s="80">
        <v>100000</v>
      </c>
      <c r="H130" s="18"/>
    </row>
    <row r="131" spans="2:8" ht="33" customHeight="1" x14ac:dyDescent="0.25">
      <c r="B131" s="32" t="s">
        <v>4</v>
      </c>
      <c r="C131" s="65">
        <v>2018001044</v>
      </c>
      <c r="D131" s="66" t="s">
        <v>83</v>
      </c>
      <c r="E131" s="71" t="s">
        <v>134</v>
      </c>
      <c r="F131" s="80">
        <v>100000</v>
      </c>
      <c r="G131" s="80">
        <v>100000</v>
      </c>
    </row>
    <row r="132" spans="2:8" ht="33" customHeight="1" x14ac:dyDescent="0.25">
      <c r="B132" s="32" t="s">
        <v>5</v>
      </c>
      <c r="C132" s="65">
        <v>2018001045</v>
      </c>
      <c r="D132" s="66" t="s">
        <v>116</v>
      </c>
      <c r="E132" s="71" t="s">
        <v>135</v>
      </c>
      <c r="F132" s="80">
        <v>100000</v>
      </c>
      <c r="G132" s="80">
        <v>100000</v>
      </c>
    </row>
    <row r="133" spans="2:8" ht="33" customHeight="1" x14ac:dyDescent="0.25">
      <c r="B133" s="32" t="s">
        <v>6</v>
      </c>
      <c r="C133" s="65">
        <v>2018001046</v>
      </c>
      <c r="D133" s="66" t="s">
        <v>131</v>
      </c>
      <c r="E133" s="71" t="s">
        <v>136</v>
      </c>
      <c r="F133" s="80">
        <v>175000</v>
      </c>
      <c r="G133" s="80">
        <v>175000</v>
      </c>
      <c r="H133" s="18"/>
    </row>
    <row r="134" spans="2:8" ht="33" customHeight="1" x14ac:dyDescent="0.25">
      <c r="B134" s="32" t="s">
        <v>7</v>
      </c>
      <c r="C134" s="67">
        <v>2018001047</v>
      </c>
      <c r="D134" s="66" t="s">
        <v>84</v>
      </c>
      <c r="E134" s="71" t="s">
        <v>137</v>
      </c>
      <c r="F134" s="80">
        <v>200000</v>
      </c>
      <c r="G134" s="80">
        <v>200000</v>
      </c>
    </row>
    <row r="135" spans="2:8" ht="46.5" customHeight="1" thickBot="1" x14ac:dyDescent="0.3">
      <c r="B135" s="26" t="s">
        <v>8</v>
      </c>
      <c r="C135" s="68">
        <v>2018001048</v>
      </c>
      <c r="D135" s="69" t="s">
        <v>103</v>
      </c>
      <c r="E135" s="72" t="s">
        <v>138</v>
      </c>
      <c r="F135" s="81">
        <v>225000</v>
      </c>
      <c r="G135" s="81">
        <v>225000</v>
      </c>
    </row>
    <row r="136" spans="2:8" ht="33" customHeight="1" thickBot="1" x14ac:dyDescent="0.3">
      <c r="F136" s="9">
        <f>SUM(F128:F135)</f>
        <v>1000000</v>
      </c>
      <c r="G136" s="9">
        <f>SUM(G128:G135)</f>
        <v>1000000</v>
      </c>
    </row>
    <row r="138" spans="2:8" ht="5.25" customHeight="1" x14ac:dyDescent="0.25"/>
    <row r="139" spans="2:8" ht="24.75" customHeight="1" thickBot="1" x14ac:dyDescent="0.3"/>
    <row r="140" spans="2:8" ht="93.75" customHeight="1" x14ac:dyDescent="0.25">
      <c r="B140" s="87" t="s">
        <v>197</v>
      </c>
      <c r="C140" s="88"/>
      <c r="D140" s="88"/>
      <c r="E140" s="88"/>
      <c r="F140" s="88"/>
      <c r="G140" s="88"/>
    </row>
    <row r="141" spans="2:8" ht="36.75" customHeight="1" x14ac:dyDescent="0.25">
      <c r="B141" s="89" t="s">
        <v>195</v>
      </c>
      <c r="C141" s="90"/>
      <c r="D141" s="90"/>
      <c r="E141" s="90"/>
      <c r="F141" s="90"/>
      <c r="G141" s="90"/>
    </row>
    <row r="142" spans="2:8" ht="33" customHeight="1" thickBot="1" x14ac:dyDescent="0.3">
      <c r="B142" s="91" t="s">
        <v>0</v>
      </c>
      <c r="C142" s="91"/>
      <c r="D142" s="53" t="s">
        <v>37</v>
      </c>
      <c r="E142" s="53" t="s">
        <v>40</v>
      </c>
      <c r="F142" s="53" t="s">
        <v>42</v>
      </c>
      <c r="G142" s="53" t="s">
        <v>41</v>
      </c>
    </row>
    <row r="143" spans="2:8" ht="33" customHeight="1" x14ac:dyDescent="0.25">
      <c r="B143" s="32" t="s">
        <v>1</v>
      </c>
      <c r="C143" s="60">
        <v>2018001051</v>
      </c>
      <c r="D143" s="16" t="s">
        <v>112</v>
      </c>
      <c r="E143" s="54" t="s">
        <v>113</v>
      </c>
      <c r="F143" s="13">
        <v>150000</v>
      </c>
      <c r="G143" s="13">
        <v>150000</v>
      </c>
    </row>
    <row r="144" spans="2:8" ht="33" customHeight="1" thickBot="1" x14ac:dyDescent="0.3">
      <c r="B144" s="26" t="s">
        <v>2</v>
      </c>
      <c r="C144" s="61">
        <v>2018001052</v>
      </c>
      <c r="D144" s="62" t="s">
        <v>60</v>
      </c>
      <c r="E144" s="55" t="s">
        <v>113</v>
      </c>
      <c r="F144" s="14">
        <v>200000</v>
      </c>
      <c r="G144" s="14">
        <v>200000</v>
      </c>
    </row>
    <row r="145" spans="6:7" ht="33" customHeight="1" thickBot="1" x14ac:dyDescent="0.3">
      <c r="F145" s="9">
        <f>SUM(F143:F144)</f>
        <v>350000</v>
      </c>
      <c r="G145" s="9">
        <f>SUM(G143:G144)</f>
        <v>350000</v>
      </c>
    </row>
    <row r="146" spans="6:7" ht="33" customHeight="1" x14ac:dyDescent="0.25"/>
    <row r="147" spans="6:7" ht="33" customHeight="1" x14ac:dyDescent="0.25"/>
    <row r="148" spans="6:7" ht="33" customHeight="1" x14ac:dyDescent="0.25"/>
    <row r="149" spans="6:7" ht="33" customHeight="1" x14ac:dyDescent="0.25"/>
    <row r="150" spans="6:7" ht="33" customHeight="1" x14ac:dyDescent="0.25"/>
    <row r="151" spans="6:7" ht="33" customHeight="1" x14ac:dyDescent="0.25"/>
    <row r="152" spans="6:7" ht="33" customHeight="1" x14ac:dyDescent="0.25"/>
    <row r="153" spans="6:7" ht="33" customHeight="1" x14ac:dyDescent="0.25"/>
    <row r="154" spans="6:7" ht="33" customHeight="1" x14ac:dyDescent="0.25"/>
    <row r="155" spans="6:7" ht="33" customHeight="1" x14ac:dyDescent="0.25"/>
    <row r="156" spans="6:7" ht="33" customHeight="1" x14ac:dyDescent="0.25"/>
    <row r="157" spans="6:7" ht="33" customHeight="1" x14ac:dyDescent="0.25"/>
    <row r="158" spans="6:7" ht="33" customHeight="1" x14ac:dyDescent="0.25"/>
    <row r="159" spans="6:7" ht="33" customHeight="1" x14ac:dyDescent="0.25"/>
    <row r="160" spans="6:7" ht="33" customHeight="1" x14ac:dyDescent="0.25"/>
    <row r="161" ht="33" customHeight="1" x14ac:dyDescent="0.25"/>
    <row r="162" ht="33" customHeight="1" x14ac:dyDescent="0.25"/>
    <row r="163" ht="33" customHeight="1" x14ac:dyDescent="0.25"/>
    <row r="164" ht="33" customHeight="1" x14ac:dyDescent="0.25"/>
    <row r="165" ht="33" customHeight="1" x14ac:dyDescent="0.25"/>
  </sheetData>
  <mergeCells count="18">
    <mergeCell ref="B2:G2"/>
    <mergeCell ref="B74:G74"/>
    <mergeCell ref="B76:C76"/>
    <mergeCell ref="B48:C48"/>
    <mergeCell ref="B46:G46"/>
    <mergeCell ref="B4:C4"/>
    <mergeCell ref="B39:C39"/>
    <mergeCell ref="B37:G37"/>
    <mergeCell ref="B3:G3"/>
    <mergeCell ref="B38:G38"/>
    <mergeCell ref="B47:G47"/>
    <mergeCell ref="B75:G75"/>
    <mergeCell ref="B140:G140"/>
    <mergeCell ref="B141:G141"/>
    <mergeCell ref="B142:C142"/>
    <mergeCell ref="B126:G126"/>
    <mergeCell ref="B125:G125"/>
    <mergeCell ref="B127:C127"/>
  </mergeCells>
  <pageMargins left="0.59055118110236227" right="0.51181102362204722" top="0.15748031496062992" bottom="0.11811023622047245" header="0.31496062992125984" footer="0.31496062992125984"/>
  <pageSetup paperSize="9" scale="48" fitToHeight="0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Shrnutí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Pandulová Martina</dc:creator>
  <cp:lastModifiedBy>Stluková Jana</cp:lastModifiedBy>
  <cp:lastPrinted>2019-08-05T13:00:05Z</cp:lastPrinted>
  <dcterms:created xsi:type="dcterms:W3CDTF">2011-07-26T07:58:51Z</dcterms:created>
  <dcterms:modified xsi:type="dcterms:W3CDTF">2019-08-05T13:00:06Z</dcterms:modified>
</cp:coreProperties>
</file>