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RM + ZM - materiály\2018\RM\2018_06_04\Vyhodnocení dotačního programu\"/>
    </mc:Choice>
  </mc:AlternateContent>
  <bookViews>
    <workbookView xWindow="0" yWindow="0" windowWidth="28800" windowHeight="12135" tabRatio="601"/>
  </bookViews>
  <sheets>
    <sheet name="Shrnutí" sheetId="1" r:id="rId1"/>
  </sheets>
  <calcPr calcId="152511"/>
</workbook>
</file>

<file path=xl/calcChain.xml><?xml version="1.0" encoding="utf-8"?>
<calcChain xmlns="http://schemas.openxmlformats.org/spreadsheetml/2006/main">
  <c r="G149" i="1" l="1"/>
  <c r="F149" i="1"/>
  <c r="G138" i="1"/>
  <c r="F138" i="1"/>
  <c r="G120" i="1"/>
  <c r="F120" i="1"/>
  <c r="G37" i="1"/>
  <c r="F37" i="1"/>
  <c r="G46" i="1" l="1"/>
  <c r="F46" i="1"/>
  <c r="G74" i="1" l="1"/>
  <c r="F74" i="1"/>
</calcChain>
</file>

<file path=xl/sharedStrings.xml><?xml version="1.0" encoding="utf-8"?>
<sst xmlns="http://schemas.openxmlformats.org/spreadsheetml/2006/main" count="375" uniqueCount="194">
  <si>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</si>
  <si>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</si>
  <si>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</si>
  <si>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</si>
  <si>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</si>
  <si>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</si>
  <si>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</si>
  <si>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</si>
  <si>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</si>
  <si>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</si>
  <si>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</si>
  <si>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</si>
  <si>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</si>
  <si>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</si>
  <si>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</si>
  <si>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</si>
  <si>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</si>
  <si>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</si>
  <si>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</si>
  <si>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</si>
  <si>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</si>
  <si>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</si>
  <si>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</si>
  <si>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</si>
  <si>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</si>
  <si>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</si>
  <si>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</si>
  <si>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</si>
  <si>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</si>
  <si>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</si>
  <si>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</si>
  <si>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</si>
  <si>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</si>
  <si>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</si>
  <si>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</si>
  <si>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</si>
  <si>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FIGHT CLUB</t>
  </si>
  <si>
    <t>Organizace/ žadatel                                                                      název/ jméno</t>
  </si>
  <si>
    <t>Organizace/ žadatel                                                                                                   název/ jméno</t>
  </si>
  <si>
    <t>Sportovní dny pro mateřské školy</t>
  </si>
  <si>
    <t>Název projektu</t>
  </si>
  <si>
    <t>Čerpaná dotace</t>
  </si>
  <si>
    <t>Schválená dotace</t>
  </si>
  <si>
    <t>Tělocvičná jednota SOKOL České Budějovice</t>
  </si>
  <si>
    <t>TĚLOCVIČNÁ JEDNOTA SOKOL Čtyři Dvory</t>
  </si>
  <si>
    <t>Opatření č. 4: 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500 000 Kč</t>
  </si>
  <si>
    <t>Podvodní ragby PF České Budějovice</t>
  </si>
  <si>
    <t>SK SLAVIA České Budějovice</t>
  </si>
  <si>
    <t>FOTBALOVÁ MLÁDEŽNICKÁ AKADEMIE, z.s.</t>
  </si>
  <si>
    <t>Příspěvek na činnost výkonnostních mládežnických sportovních klubů</t>
  </si>
  <si>
    <t>Příspěvek na podporu mládežnických preferovaných klubů</t>
  </si>
  <si>
    <t>Příspěvek na činnost ostatních mládežnických sportovních klubů</t>
  </si>
  <si>
    <t>Rugby Club České Budějovice, z.s.</t>
  </si>
  <si>
    <t>36.</t>
  </si>
  <si>
    <t>37.</t>
  </si>
  <si>
    <t>38.</t>
  </si>
  <si>
    <t>Jihočeská fotbalová akademie Karla Poborského, z. s.</t>
  </si>
  <si>
    <t>SPORT KLUB RB, z. s.</t>
  </si>
  <si>
    <t>Zimní halový turnaj mladších přípravek v kopané na SKP Č.Budějovice</t>
  </si>
  <si>
    <t>Nebojte se mapy</t>
  </si>
  <si>
    <t xml:space="preserve">Finálový turnaj o mistra školní ligy v házené 4+1 ZŠ I.stupně </t>
  </si>
  <si>
    <t>TĚLOVÝCHOVNÁ JEDNOTA LOKOMOTIVA z.s.</t>
  </si>
  <si>
    <t>Gymnázium, České Budějovice, Česká 64</t>
  </si>
  <si>
    <t>Sportovní klub policie České Budějovice, z.s.</t>
  </si>
  <si>
    <t>PLAVÁNÍ České Budějovice, z.s.</t>
  </si>
  <si>
    <t>FBC Štíři České Budějovice, z.s.</t>
  </si>
  <si>
    <t>Merkur České Budějovice, z.s.</t>
  </si>
  <si>
    <t>Bruslařský klub České Budějovice z.s.</t>
  </si>
  <si>
    <t>SKI TEAM BUDWEIS, z.s.</t>
  </si>
  <si>
    <t>SK TŘEBÍN, z.s.</t>
  </si>
  <si>
    <t>TJ Motor z.s.</t>
  </si>
  <si>
    <t>"BOX CLUB TÁTY NĚMCE ČESKÉ BUDĚJOVICE z.s."</t>
  </si>
  <si>
    <t>Triatlonový sportovní klub České Budějovice z.s.</t>
  </si>
  <si>
    <t>HC České Budějovice, z.s.</t>
  </si>
  <si>
    <t xml:space="preserve">Volejbalový klub České Budějovice, z.s. </t>
  </si>
  <si>
    <t>SK Meťák z.s.</t>
  </si>
  <si>
    <t>TAEKWON-DO FIGHT CLUB z.s.</t>
  </si>
  <si>
    <t>Orel jednota České Budějovice</t>
  </si>
  <si>
    <t>Shirokan Dojo, z.s.</t>
  </si>
  <si>
    <t>SK CB SPORT POINT z.s.</t>
  </si>
  <si>
    <t>TJ OB České Budějovice z.s.</t>
  </si>
  <si>
    <t>SK Dračí lodě z.s.</t>
  </si>
  <si>
    <t>Jihočeský klub maratonců z.s.</t>
  </si>
  <si>
    <t>Shirokan dojo, z.s.</t>
  </si>
  <si>
    <t>Juniorský maratonský klub, z.s.</t>
  </si>
  <si>
    <t>Mezinárodní turnaj v podvodním ragby v Č. Budějovicích</t>
  </si>
  <si>
    <t>Kdo hraje florbal, nezlobí</t>
  </si>
  <si>
    <t>Open QCC České Budějovice</t>
  </si>
  <si>
    <t>Sportovní klub Vodní slalom České Budějovice</t>
  </si>
  <si>
    <t>Pořízení sportovního invalidního vozíku</t>
  </si>
  <si>
    <t xml:space="preserve">Opatření č. 5 - Příspěvek na nové pořízení nebo zhodnocení investičního majetku sportovních klubů                                                                                                                                                                                                  alokovaná částka: 1 000 000 Kč  </t>
  </si>
  <si>
    <t>Tělocvičná jednota Sokol České Budějovice</t>
  </si>
  <si>
    <t xml:space="preserve">Tělovýchovná jednota KOH-I-NOOR České Budějovice, z.s. </t>
  </si>
  <si>
    <t>HC LVI 2009, z.s.</t>
  </si>
  <si>
    <t xml:space="preserve">
Sportovní klub moderní gymnastika Máj České Budějovice z.s. </t>
  </si>
  <si>
    <t>TJ Karate České Budějovice z.s.</t>
  </si>
  <si>
    <t>SK Mladé z.s.</t>
  </si>
  <si>
    <t>SK Vodní Slalom České Budějovice, z.s.</t>
  </si>
  <si>
    <t>Basketbalový Sportovní Klub České Budějovice, z.s.</t>
  </si>
  <si>
    <t>TJ Meteor České Budějovice z.s.</t>
  </si>
  <si>
    <t xml:space="preserve">Tělovýchovná jednota SK Čéčova České Budějovice, z.s. </t>
  </si>
  <si>
    <t xml:space="preserve">Baby club Šikulka, z.s. </t>
  </si>
  <si>
    <t>SK Čtyři Dvory, z.s.</t>
  </si>
  <si>
    <t>Taekwondo klub WTF České Budějovice, z.s.</t>
  </si>
  <si>
    <t>Sportovní klub JUDO České Budějovice, z.s.</t>
  </si>
  <si>
    <t>FC Nové Hodějovice, z.s.</t>
  </si>
  <si>
    <t>ČSS, z.s. - sportovně střelecký klub Stromovka České Budějovice</t>
  </si>
  <si>
    <t xml:space="preserve">Opatření č. 1: Příspěvek na činnost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alokovaná částka: 7 300 000 Kč                                                         </t>
  </si>
  <si>
    <t>Opatření č. 2 - Příspěvek na podporu mládežnických preferovaných klubů                                                                                                                                                                                                 alokovaná částka: 4 500 000 Kč</t>
  </si>
  <si>
    <t xml:space="preserve">TC Move 21, z.s. </t>
  </si>
  <si>
    <t>Sportovní klub Pedagog České Budějovice z.s.</t>
  </si>
  <si>
    <t>Taneční studio No Limit, z.s.</t>
  </si>
  <si>
    <t>Škola Taekwon-Do ITF Tong-il, z.s.</t>
  </si>
  <si>
    <t>LTC ČESKÉ BUDĚJOVICE, z.s.</t>
  </si>
  <si>
    <t>Klub sportovních potápěčů Jihočeské univerzity v Českých Budějovicích, p.s.</t>
  </si>
  <si>
    <t>SK Boxing České Budějovice z.s.</t>
  </si>
  <si>
    <t>TJ DYNAMO České Budějovice z.s.</t>
  </si>
  <si>
    <t>SK ELIM TEAM z.s.</t>
  </si>
  <si>
    <t xml:space="preserve">
Sdružení sportovních ZÚ a klubů DDM České Budějovice z.s. </t>
  </si>
  <si>
    <t>AKTIVITY FITNESS, z.s.</t>
  </si>
  <si>
    <t>Vsportklub, z.s.</t>
  </si>
  <si>
    <t>Potápěčský klub NEPTUN České Budějovice, p.s</t>
  </si>
  <si>
    <t>SK STACS z.s.</t>
  </si>
  <si>
    <t>HESU - České Budějovice, z.s.</t>
  </si>
  <si>
    <t xml:space="preserve">Opatření č. 3: Příspěvek na činnost ostatních mládežnických sportovních klubů                                                                                                                                                                                                                        alokovaná částka: 900 000 Kč     </t>
  </si>
  <si>
    <t>39.</t>
  </si>
  <si>
    <t>Sportovní klub moderní gymnastika Máj České Budějovice</t>
  </si>
  <si>
    <t>TAEKWON-DO FIGHT CLUB</t>
  </si>
  <si>
    <t>FIGHT CLUB, z.s.</t>
  </si>
  <si>
    <t>Klub podvodního hokeje SERRASALMUS p.s.</t>
  </si>
  <si>
    <t>OUTDOOR CLUB HANACE, z.s.</t>
  </si>
  <si>
    <t>SK Vodní slalom České Budějovice, z.s.</t>
  </si>
  <si>
    <t>Sokolská župa Jihočeská</t>
  </si>
  <si>
    <t>TJ METEOR České Budějovice z.s.</t>
  </si>
  <si>
    <t>ÚAMK - AUTOMOTOKLUB ČESKÉ BUDĚJOVICE</t>
  </si>
  <si>
    <t>Volejbalový klub České Budějovice, z.s.</t>
  </si>
  <si>
    <t>Tělovýchovná jednota SK Čéčova České Budějovice, z.s.</t>
  </si>
  <si>
    <t>Dům dětí a mládeže, České Budějovice, U Zimního stadionu 1</t>
  </si>
  <si>
    <t>"České Budějovice Vojtěcha Adalberta Lanny"</t>
  </si>
  <si>
    <t>BUDE SPORT, z.s.</t>
  </si>
  <si>
    <t>Šachový klub QCC České Budějovice, z.s.</t>
  </si>
  <si>
    <t>ČESKÉ BUDĚJOVICE 2017</t>
  </si>
  <si>
    <t xml:space="preserve">RYCON CUP  2017 </t>
  </si>
  <si>
    <t>Olympijský den 2017</t>
  </si>
  <si>
    <t>2. ročník závodů dračích lodí o Pohár města České Budějovice</t>
  </si>
  <si>
    <t>O pohár města Českých Budějovic</t>
  </si>
  <si>
    <t>FISAF Aerobik 2017</t>
  </si>
  <si>
    <t>Grand prix České Budějovice</t>
  </si>
  <si>
    <t>Mistrovství České republiky v běhu na 10000 m na dráze</t>
  </si>
  <si>
    <t>Karate Kid cup 2017 - mezinárodní turnaj v karate</t>
  </si>
  <si>
    <t>10. mezinárodní ročník UWH BUD PIG CUP</t>
  </si>
  <si>
    <t>Střelecké závody pro registrované sportovní střelce a širokou veřejnost do 23 let v roce 2017 pod SSK Stromovka CB</t>
  </si>
  <si>
    <t>3. ročník Sportovně - Benefičního odpoledne s dětmi s Downovým syndromem</t>
  </si>
  <si>
    <t>Juniorský maraton - Běžíme pro Evropu 2017</t>
  </si>
  <si>
    <t>HanMan 2017</t>
  </si>
  <si>
    <t>Mezinárodní florbalový turnaj - INNEBANDY CUP 2017</t>
  </si>
  <si>
    <t>Letní slalomy v Českém Vrbném 2017</t>
  </si>
  <si>
    <t>4. Sportovní hry seniorů Jihočeského kraje</t>
  </si>
  <si>
    <t>METEOR CUP 2017</t>
  </si>
  <si>
    <t>Cyklotrialové hry mládeže</t>
  </si>
  <si>
    <t xml:space="preserve">Volejbalová VC mládeže města Č.Budějovice 2017 </t>
  </si>
  <si>
    <t>ELIM CUP 2017</t>
  </si>
  <si>
    <t>Turnaj žáků a dorostenců v nafukovací hale</t>
  </si>
  <si>
    <t>7. ročník Velké ceny SK Čéčova pro přípravku, ml. a st. žactvo a dorost</t>
  </si>
  <si>
    <t>EGE Aquatlon České Budějovice 2017</t>
  </si>
  <si>
    <t>South cup 2017</t>
  </si>
  <si>
    <t>Dětské fitness všestranné závody v Performance power centru v ČB (děti 4 - 11 let)</t>
  </si>
  <si>
    <t>Otevřená krajská kola ZŠ a SŠ v softballu</t>
  </si>
  <si>
    <t>Hynkův memoriál - 61. ročník</t>
  </si>
  <si>
    <t>Pořádání poháru ČNS dorostu v nohejbale trojic</t>
  </si>
  <si>
    <t>Silvestrovský Lannův ponor vltavský 2017</t>
  </si>
  <si>
    <t>SUP START 2017 - 1. závod Českého poháru v paddleboardingu</t>
  </si>
  <si>
    <t>Jihočeský turnaj mládeže Japonského karate</t>
  </si>
  <si>
    <t>SPORT IDENT</t>
  </si>
  <si>
    <t>Nákup juniorských bradel do GymCentra Č. Budějovice</t>
  </si>
  <si>
    <t>Výstavba malé cvičné lezecké stěny pro předškolní děti, s kotvícími prvky</t>
  </si>
  <si>
    <t>Nákup vřetenové sekačky</t>
  </si>
  <si>
    <t>Víceúčelové hřiště</t>
  </si>
  <si>
    <t>Rozšíření šatny pro přípravku děti a dorost</t>
  </si>
  <si>
    <t>Elektronické šachovnice</t>
  </si>
  <si>
    <t>Nákup mycího stroje</t>
  </si>
  <si>
    <t>Rekonstrukce sociálů šaten oddílu kuželek</t>
  </si>
  <si>
    <t>Stroj na údržbu umělé a přírodní trávy Verti-Rake</t>
  </si>
  <si>
    <t xml:space="preserve">Opatření č. 6: Příspěvek na sportovní činnost dětí a dospělých s handicapem                                                                                                                                                                                                                           alokovaná částka: 500 000 Kč   </t>
  </si>
  <si>
    <t>1. Centrum zdravotně postižených jižních Čech, z.s.</t>
  </si>
  <si>
    <t>SKV - sportovní klub vozíčkářů Králové České Budějovice, sdružení</t>
  </si>
  <si>
    <t>KONTAKT  České Budějovice z.s - spolek pro volnočacové aktivity, rehabilitaci a sport bez bariér</t>
  </si>
  <si>
    <t>Příspěvek na sportovní činnost dětí a dospělých s handicapem</t>
  </si>
  <si>
    <t xml:space="preserve">Usnesení Rady města č. 699/2017 ze dne 22.5.2017, usnesení Zastupitelstva města č. 142/2017 ze dne 19.6.2017  </t>
  </si>
  <si>
    <t>Usnesení Zastupitelstva města č. 170/2017 ze dne 27.6.2017</t>
  </si>
  <si>
    <t xml:space="preserve">Usnesení Rady města č. 701/2017 ze dne 22.5.2017, usnesení Zastupitelstva města č. 144/2017 ze dne 19.6.2017  </t>
  </si>
  <si>
    <t>Usnesení Rady města č. 396/2017 ze dne 3.4.2017</t>
  </si>
  <si>
    <t xml:space="preserve">Usnesení Rady města č. 397/2017 ze dne 3.4.2017, usnesení Zastupitelstva města č. 94/2017 ze dne 15.5.2017  </t>
  </si>
  <si>
    <t xml:space="preserve">Usnesení Zastupitelstva města č. 145/2017 ze dne 19.6.2017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</si>
</sst>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6" fillId="0" borderId="9" xfId="0" applyFont="1" applyFill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3" fontId="11" fillId="4" borderId="6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3" fontId="4" fillId="4" borderId="13" xfId="0" applyNumberFormat="1" applyFont="1" applyFill="1" applyBorder="1" applyAlignment="1">
      <alignment horizontal="right" vertical="center"/>
    </xf>
    <xf numFmtId="3" fontId="4" fillId="4" borderId="9" xfId="0" applyNumberFormat="1" applyFont="1" applyFill="1" applyBorder="1" applyAlignment="1">
      <alignment horizontal="right" vertical="center"/>
    </xf>
    <xf numFmtId="3" fontId="4" fillId="4" borderId="10" xfId="0" applyNumberFormat="1" applyFont="1" applyFill="1" applyBorder="1" applyAlignment="1">
      <alignment horizontal="right" vertical="center"/>
    </xf>
    <xf numFmtId="3" fontId="4" fillId="4" borderId="15" xfId="0" applyNumberFormat="1" applyFont="1" applyFill="1" applyBorder="1" applyAlignment="1">
      <alignment horizontal="right" vertical="center"/>
    </xf>
    <xf numFmtId="3" fontId="4" fillId="4" borderId="5" xfId="0" applyNumberFormat="1" applyFont="1" applyFill="1" applyBorder="1" applyAlignment="1">
      <alignment horizontal="right" vertical="center"/>
    </xf>
    <xf numFmtId="3" fontId="4" fillId="4" borderId="1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10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3" fontId="4" fillId="4" borderId="18" xfId="0" applyNumberFormat="1" applyFont="1" applyFill="1" applyBorder="1" applyAlignment="1">
      <alignment horizontal="right" vertical="center"/>
    </xf>
    <xf numFmtId="3" fontId="4" fillId="4" borderId="19" xfId="0" applyNumberFormat="1" applyFont="1" applyFill="1" applyBorder="1" applyAlignment="1">
      <alignment horizontal="right" vertical="center"/>
    </xf>
    <xf numFmtId="3" fontId="11" fillId="0" borderId="0" xfId="0" applyNumberFormat="1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center" vertical="center" wrapText="1"/>
    </xf>
    <xf numFmtId="0" fontId="13" fillId="0" borderId="13" xfId="0" applyFont="1" applyBorder="1"/>
    <xf numFmtId="0" fontId="13" fillId="0" borderId="9" xfId="0" applyFont="1" applyBorder="1"/>
    <xf numFmtId="0" fontId="6" fillId="0" borderId="17" xfId="0" applyFont="1" applyFill="1" applyBorder="1" applyAlignment="1">
      <alignment wrapText="1"/>
    </xf>
    <xf numFmtId="0" fontId="6" fillId="0" borderId="10" xfId="0" applyFont="1" applyFill="1" applyBorder="1" applyAlignment="1">
      <alignment horizontal="right"/>
    </xf>
    <xf numFmtId="3" fontId="4" fillId="4" borderId="20" xfId="0" applyNumberFormat="1" applyFont="1" applyFill="1" applyBorder="1" applyAlignment="1">
      <alignment horizontal="right" vertical="center"/>
    </xf>
    <xf numFmtId="3" fontId="4" fillId="4" borderId="21" xfId="0" applyNumberFormat="1" applyFont="1" applyFill="1" applyBorder="1" applyAlignment="1">
      <alignment horizontal="right" vertical="center"/>
    </xf>
    <xf numFmtId="3" fontId="4" fillId="4" borderId="22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left" wrapText="1"/>
    </xf>
    <xf numFmtId="0" fontId="16" fillId="3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wrapText="1"/>
    </xf>
    <xf numFmtId="0" fontId="6" fillId="0" borderId="25" xfId="0" applyFont="1" applyFill="1" applyBorder="1" applyAlignment="1">
      <alignment wrapText="1"/>
    </xf>
    <xf numFmtId="0" fontId="6" fillId="0" borderId="26" xfId="0" applyFont="1" applyFill="1" applyBorder="1" applyAlignment="1">
      <alignment wrapText="1"/>
    </xf>
    <xf numFmtId="0" fontId="7" fillId="0" borderId="13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6" fillId="0" borderId="27" xfId="0" applyFont="1" applyFill="1" applyBorder="1" applyAlignment="1">
      <alignment wrapText="1"/>
    </xf>
    <xf numFmtId="0" fontId="6" fillId="0" borderId="28" xfId="0" applyFont="1" applyFill="1" applyBorder="1" applyAlignment="1">
      <alignment wrapText="1"/>
    </xf>
    <xf numFmtId="0" fontId="5" fillId="0" borderId="13" xfId="0" applyNumberFormat="1" applyFont="1" applyBorder="1" applyAlignment="1">
      <alignment horizontal="left"/>
    </xf>
    <xf numFmtId="0" fontId="5" fillId="0" borderId="9" xfId="0" applyNumberFormat="1" applyFont="1" applyBorder="1" applyAlignment="1">
      <alignment horizontal="left"/>
    </xf>
    <xf numFmtId="0" fontId="5" fillId="0" borderId="10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164" fontId="14" fillId="0" borderId="29" xfId="0" applyNumberFormat="1" applyFont="1" applyFill="1" applyBorder="1" applyAlignment="1">
      <alignment wrapText="1"/>
    </xf>
    <xf numFmtId="164" fontId="14" fillId="0" borderId="12" xfId="0" applyNumberFormat="1" applyFont="1" applyFill="1" applyBorder="1" applyAlignment="1">
      <alignment wrapText="1"/>
    </xf>
    <xf numFmtId="164" fontId="14" fillId="0" borderId="30" xfId="0" applyNumberFormat="1" applyFont="1" applyFill="1" applyBorder="1" applyAlignment="1">
      <alignment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wrapText="1"/>
    </xf>
    <xf numFmtId="164" fontId="14" fillId="0" borderId="9" xfId="0" applyNumberFormat="1" applyFont="1" applyFill="1" applyBorder="1" applyAlignment="1">
      <alignment wrapText="1"/>
    </xf>
    <xf numFmtId="0" fontId="15" fillId="0" borderId="9" xfId="0" applyNumberFormat="1" applyFont="1" applyFill="1" applyBorder="1" applyAlignment="1">
      <alignment horizontal="right" wrapText="1"/>
    </xf>
    <xf numFmtId="0" fontId="5" fillId="0" borderId="13" xfId="0" applyNumberFormat="1" applyFont="1" applyBorder="1" applyAlignment="1">
      <alignment horizontal="right"/>
    </xf>
    <xf numFmtId="0" fontId="15" fillId="0" borderId="13" xfId="0" applyNumberFormat="1" applyFont="1" applyFill="1" applyBorder="1" applyAlignment="1">
      <alignment horizontal="right" wrapText="1"/>
    </xf>
    <xf numFmtId="0" fontId="15" fillId="0" borderId="13" xfId="0" applyFont="1" applyBorder="1" applyAlignment="1">
      <alignment horizontal="left" wrapText="1"/>
    </xf>
    <xf numFmtId="0" fontId="5" fillId="0" borderId="9" xfId="0" applyNumberFormat="1" applyFont="1" applyBorder="1" applyAlignment="1">
      <alignment horizontal="right"/>
    </xf>
    <xf numFmtId="0" fontId="15" fillId="0" borderId="9" xfId="0" applyFont="1" applyBorder="1" applyAlignment="1">
      <alignment horizontal="left" wrapText="1"/>
    </xf>
    <xf numFmtId="0" fontId="5" fillId="0" borderId="9" xfId="0" applyNumberFormat="1" applyFont="1" applyFill="1" applyBorder="1" applyAlignment="1">
      <alignment horizontal="right"/>
    </xf>
    <xf numFmtId="0" fontId="15" fillId="0" borderId="9" xfId="0" applyFont="1" applyFill="1" applyBorder="1" applyAlignment="1">
      <alignment horizontal="left" wrapText="1"/>
    </xf>
    <xf numFmtId="2" fontId="5" fillId="0" borderId="9" xfId="0" applyNumberFormat="1" applyFont="1" applyBorder="1" applyAlignment="1">
      <alignment horizontal="right"/>
    </xf>
    <xf numFmtId="0" fontId="5" fillId="0" borderId="10" xfId="0" applyNumberFormat="1" applyFont="1" applyBorder="1" applyAlignment="1">
      <alignment horizontal="right"/>
    </xf>
    <xf numFmtId="0" fontId="18" fillId="0" borderId="10" xfId="0" applyFont="1" applyBorder="1"/>
    <xf numFmtId="0" fontId="15" fillId="0" borderId="10" xfId="0" applyFont="1" applyBorder="1" applyAlignment="1">
      <alignment horizontal="left" wrapText="1"/>
    </xf>
    <xf numFmtId="0" fontId="13" fillId="0" borderId="10" xfId="0" applyFont="1" applyFill="1" applyBorder="1" applyAlignment="1">
      <alignment wrapText="1"/>
    </xf>
    <xf numFmtId="0" fontId="16" fillId="3" borderId="1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/>
    </xf>
    <xf numFmtId="0" fontId="6" fillId="0" borderId="33" xfId="0" applyFont="1" applyFill="1" applyBorder="1" applyAlignment="1">
      <alignment horizontal="left" wrapText="1"/>
    </xf>
    <xf numFmtId="0" fontId="6" fillId="0" borderId="31" xfId="0" applyFont="1" applyFill="1" applyBorder="1" applyAlignment="1">
      <alignment horizontal="left" wrapText="1"/>
    </xf>
    <xf numFmtId="0" fontId="6" fillId="0" borderId="32" xfId="0" applyFont="1" applyFill="1" applyBorder="1" applyAlignment="1">
      <alignment horizontal="left" wrapText="1"/>
    </xf>
    <xf numFmtId="0" fontId="6" fillId="0" borderId="34" xfId="0" applyFont="1" applyFill="1" applyBorder="1" applyAlignment="1">
      <alignment wrapText="1"/>
    </xf>
    <xf numFmtId="0" fontId="6" fillId="0" borderId="35" xfId="0" applyFont="1" applyFill="1" applyBorder="1" applyAlignment="1">
      <alignment wrapText="1"/>
    </xf>
    <xf numFmtId="0" fontId="6" fillId="0" borderId="36" xfId="0" applyFont="1" applyFill="1" applyBorder="1" applyAlignment="1">
      <alignment wrapText="1"/>
    </xf>
    <xf numFmtId="0" fontId="19" fillId="3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3" fontId="4" fillId="4" borderId="23" xfId="0" applyNumberFormat="1" applyFont="1" applyFill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9"/>
  <sheetViews>
    <sheetView tabSelected="1" zoomScale="70" zoomScaleNormal="70" workbookViewId="0">
      <selection activeCell="J124" sqref="J124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54" customWidth="1"/>
    <col min="5" max="5" width="47.28515625" customWidth="1"/>
    <col min="6" max="6" width="20.7109375" customWidth="1"/>
    <col min="7" max="7" width="19.85546875" customWidth="1"/>
    <col min="8" max="8" width="25.140625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24.75" customHeight="1" thickBot="1" x14ac:dyDescent="0.3"/>
    <row r="2" spans="2:14" ht="63" customHeight="1" thickBot="1" x14ac:dyDescent="0.3">
      <c r="B2" s="39" t="s">
        <v>107</v>
      </c>
      <c r="C2" s="40"/>
      <c r="D2" s="40"/>
      <c r="E2" s="40"/>
      <c r="F2" s="40"/>
      <c r="G2" s="41"/>
      <c r="H2" s="10"/>
      <c r="I2" s="11"/>
      <c r="J2" s="6"/>
      <c r="K2" s="6"/>
      <c r="L2" s="6"/>
      <c r="M2" s="6"/>
      <c r="N2" s="7"/>
    </row>
    <row r="3" spans="2:14" ht="28.5" customHeight="1" thickBot="1" x14ac:dyDescent="0.3">
      <c r="B3" s="93" t="s">
        <v>188</v>
      </c>
      <c r="C3" s="94"/>
      <c r="D3" s="94"/>
      <c r="E3" s="94"/>
      <c r="F3" s="94"/>
      <c r="G3" s="95"/>
      <c r="H3" s="11"/>
      <c r="I3" s="11"/>
      <c r="J3" s="6"/>
      <c r="K3" s="6"/>
      <c r="L3" s="6"/>
      <c r="M3" s="6"/>
      <c r="N3" s="7"/>
    </row>
    <row r="4" spans="2:14" ht="56.25" customHeight="1" thickBot="1" x14ac:dyDescent="0.3">
      <c r="B4" s="44" t="s">
        <v>0</v>
      </c>
      <c r="C4" s="44"/>
      <c r="D4" s="23" t="s">
        <v>38</v>
      </c>
      <c r="E4" s="23" t="s">
        <v>40</v>
      </c>
      <c r="F4" s="23" t="s">
        <v>42</v>
      </c>
      <c r="G4" s="23" t="s">
        <v>41</v>
      </c>
    </row>
    <row r="5" spans="2:14" ht="33" customHeight="1" x14ac:dyDescent="0.25">
      <c r="B5" s="48" t="s">
        <v>1</v>
      </c>
      <c r="C5" s="29">
        <v>2017001525</v>
      </c>
      <c r="D5" s="45" t="s">
        <v>91</v>
      </c>
      <c r="E5" s="20" t="s">
        <v>49</v>
      </c>
      <c r="F5" s="12">
        <v>586080</v>
      </c>
      <c r="G5" s="33">
        <v>586080</v>
      </c>
    </row>
    <row r="6" spans="2:14" ht="33" customHeight="1" x14ac:dyDescent="0.25">
      <c r="B6" s="49" t="s">
        <v>2</v>
      </c>
      <c r="C6" s="30">
        <v>2017001526</v>
      </c>
      <c r="D6" s="46" t="s">
        <v>64</v>
      </c>
      <c r="E6" s="1" t="s">
        <v>49</v>
      </c>
      <c r="F6" s="13">
        <v>584441</v>
      </c>
      <c r="G6" s="34">
        <v>584441</v>
      </c>
    </row>
    <row r="7" spans="2:14" ht="33" customHeight="1" x14ac:dyDescent="0.25">
      <c r="B7" s="49" t="s">
        <v>3</v>
      </c>
      <c r="C7" s="30">
        <v>2017001527</v>
      </c>
      <c r="D7" s="46" t="s">
        <v>92</v>
      </c>
      <c r="E7" s="1" t="s">
        <v>49</v>
      </c>
      <c r="F7" s="13">
        <v>553565</v>
      </c>
      <c r="G7" s="34">
        <v>553565</v>
      </c>
    </row>
    <row r="8" spans="2:14" ht="33" customHeight="1" x14ac:dyDescent="0.25">
      <c r="B8" s="49" t="s">
        <v>4</v>
      </c>
      <c r="C8" s="30">
        <v>2017001528</v>
      </c>
      <c r="D8" s="46" t="s">
        <v>63</v>
      </c>
      <c r="E8" s="1" t="s">
        <v>49</v>
      </c>
      <c r="F8" s="13">
        <v>545060</v>
      </c>
      <c r="G8" s="34">
        <v>545060</v>
      </c>
    </row>
    <row r="9" spans="2:14" ht="33" customHeight="1" x14ac:dyDescent="0.25">
      <c r="B9" s="49" t="s">
        <v>5</v>
      </c>
      <c r="C9" s="30">
        <v>2017001529</v>
      </c>
      <c r="D9" s="46" t="s">
        <v>65</v>
      </c>
      <c r="E9" s="1" t="s">
        <v>49</v>
      </c>
      <c r="F9" s="13">
        <v>491893</v>
      </c>
      <c r="G9" s="34">
        <v>491893</v>
      </c>
      <c r="H9" s="18"/>
    </row>
    <row r="10" spans="2:14" ht="33" customHeight="1" x14ac:dyDescent="0.25">
      <c r="B10" s="49" t="s">
        <v>6</v>
      </c>
      <c r="C10" s="30">
        <v>2017001530</v>
      </c>
      <c r="D10" s="46" t="s">
        <v>93</v>
      </c>
      <c r="E10" s="1" t="s">
        <v>49</v>
      </c>
      <c r="F10" s="13">
        <v>430925</v>
      </c>
      <c r="G10" s="34">
        <v>430925</v>
      </c>
    </row>
    <row r="11" spans="2:14" ht="33" customHeight="1" x14ac:dyDescent="0.25">
      <c r="B11" s="49" t="s">
        <v>7</v>
      </c>
      <c r="C11" s="30">
        <v>2017001531</v>
      </c>
      <c r="D11" s="46" t="s">
        <v>61</v>
      </c>
      <c r="E11" s="1" t="s">
        <v>49</v>
      </c>
      <c r="F11" s="13">
        <v>415834</v>
      </c>
      <c r="G11" s="34">
        <v>415834</v>
      </c>
    </row>
    <row r="12" spans="2:14" ht="33" customHeight="1" x14ac:dyDescent="0.25">
      <c r="B12" s="49" t="s">
        <v>8</v>
      </c>
      <c r="C12" s="30">
        <v>2017001532</v>
      </c>
      <c r="D12" s="46" t="s">
        <v>94</v>
      </c>
      <c r="E12" s="1" t="s">
        <v>49</v>
      </c>
      <c r="F12" s="13">
        <v>352872</v>
      </c>
      <c r="G12" s="34">
        <v>352872</v>
      </c>
    </row>
    <row r="13" spans="2:14" ht="33" customHeight="1" x14ac:dyDescent="0.25">
      <c r="B13" s="49" t="s">
        <v>9</v>
      </c>
      <c r="C13" s="30">
        <v>2017001533</v>
      </c>
      <c r="D13" s="46" t="s">
        <v>95</v>
      </c>
      <c r="E13" s="1" t="s">
        <v>49</v>
      </c>
      <c r="F13" s="13">
        <v>318083</v>
      </c>
      <c r="G13" s="34">
        <v>318083</v>
      </c>
    </row>
    <row r="14" spans="2:14" ht="33" customHeight="1" x14ac:dyDescent="0.25">
      <c r="B14" s="49" t="s">
        <v>10</v>
      </c>
      <c r="C14" s="30">
        <v>2017001534</v>
      </c>
      <c r="D14" s="46" t="s">
        <v>36</v>
      </c>
      <c r="E14" s="1" t="s">
        <v>49</v>
      </c>
      <c r="F14" s="13">
        <v>284770</v>
      </c>
      <c r="G14" s="34">
        <v>284770</v>
      </c>
    </row>
    <row r="15" spans="2:14" ht="33" customHeight="1" x14ac:dyDescent="0.25">
      <c r="B15" s="49" t="s">
        <v>11</v>
      </c>
      <c r="C15" s="30">
        <v>2017001536</v>
      </c>
      <c r="D15" s="46" t="s">
        <v>96</v>
      </c>
      <c r="E15" s="1" t="s">
        <v>49</v>
      </c>
      <c r="F15" s="13">
        <v>260023</v>
      </c>
      <c r="G15" s="34">
        <v>260023</v>
      </c>
    </row>
    <row r="16" spans="2:14" ht="33" customHeight="1" x14ac:dyDescent="0.25">
      <c r="B16" s="49" t="s">
        <v>12</v>
      </c>
      <c r="C16" s="30">
        <v>2017001537</v>
      </c>
      <c r="D16" s="46" t="s">
        <v>97</v>
      </c>
      <c r="E16" s="1" t="s">
        <v>49</v>
      </c>
      <c r="F16" s="13">
        <v>243245</v>
      </c>
      <c r="G16" s="34">
        <v>243245</v>
      </c>
    </row>
    <row r="17" spans="2:7" ht="33" customHeight="1" x14ac:dyDescent="0.25">
      <c r="B17" s="49" t="s">
        <v>13</v>
      </c>
      <c r="C17" s="30">
        <v>2017001538</v>
      </c>
      <c r="D17" s="46" t="s">
        <v>66</v>
      </c>
      <c r="E17" s="1" t="s">
        <v>49</v>
      </c>
      <c r="F17" s="13">
        <v>218155</v>
      </c>
      <c r="G17" s="34">
        <v>218155</v>
      </c>
    </row>
    <row r="18" spans="2:7" ht="33" customHeight="1" x14ac:dyDescent="0.25">
      <c r="B18" s="49" t="s">
        <v>14</v>
      </c>
      <c r="C18" s="30">
        <v>2017001539</v>
      </c>
      <c r="D18" s="46" t="s">
        <v>98</v>
      </c>
      <c r="E18" s="1" t="s">
        <v>49</v>
      </c>
      <c r="F18" s="13">
        <v>210015</v>
      </c>
      <c r="G18" s="34">
        <v>210015</v>
      </c>
    </row>
    <row r="19" spans="2:7" ht="33" customHeight="1" x14ac:dyDescent="0.25">
      <c r="B19" s="49" t="s">
        <v>15</v>
      </c>
      <c r="C19" s="30">
        <v>2017001540</v>
      </c>
      <c r="D19" s="46" t="s">
        <v>67</v>
      </c>
      <c r="E19" s="1" t="s">
        <v>49</v>
      </c>
      <c r="F19" s="13">
        <v>194219</v>
      </c>
      <c r="G19" s="34">
        <v>194219</v>
      </c>
    </row>
    <row r="20" spans="2:7" ht="33" customHeight="1" x14ac:dyDescent="0.25">
      <c r="B20" s="49" t="s">
        <v>16</v>
      </c>
      <c r="C20" s="30">
        <v>2017001541</v>
      </c>
      <c r="D20" s="46" t="s">
        <v>48</v>
      </c>
      <c r="E20" s="1" t="s">
        <v>49</v>
      </c>
      <c r="F20" s="13">
        <v>193100</v>
      </c>
      <c r="G20" s="34">
        <v>193100</v>
      </c>
    </row>
    <row r="21" spans="2:7" ht="33" customHeight="1" x14ac:dyDescent="0.25">
      <c r="B21" s="49" t="s">
        <v>17</v>
      </c>
      <c r="C21" s="30">
        <v>2017001542</v>
      </c>
      <c r="D21" s="46" t="s">
        <v>99</v>
      </c>
      <c r="E21" s="1" t="s">
        <v>49</v>
      </c>
      <c r="F21" s="13">
        <v>164090</v>
      </c>
      <c r="G21" s="34">
        <v>164090</v>
      </c>
    </row>
    <row r="22" spans="2:7" ht="33" customHeight="1" x14ac:dyDescent="0.25">
      <c r="B22" s="49" t="s">
        <v>18</v>
      </c>
      <c r="C22" s="30">
        <v>2017001543</v>
      </c>
      <c r="D22" s="46" t="s">
        <v>70</v>
      </c>
      <c r="E22" s="1" t="s">
        <v>49</v>
      </c>
      <c r="F22" s="13">
        <v>138932</v>
      </c>
      <c r="G22" s="34">
        <v>138932</v>
      </c>
    </row>
    <row r="23" spans="2:7" ht="33" customHeight="1" x14ac:dyDescent="0.25">
      <c r="B23" s="49" t="s">
        <v>19</v>
      </c>
      <c r="C23" s="30">
        <v>2017001544</v>
      </c>
      <c r="D23" s="46" t="s">
        <v>47</v>
      </c>
      <c r="E23" s="1" t="s">
        <v>49</v>
      </c>
      <c r="F23" s="13">
        <v>132457</v>
      </c>
      <c r="G23" s="34">
        <v>132457</v>
      </c>
    </row>
    <row r="24" spans="2:7" ht="33" customHeight="1" x14ac:dyDescent="0.25">
      <c r="B24" s="49" t="s">
        <v>20</v>
      </c>
      <c r="C24" s="30">
        <v>2017001545</v>
      </c>
      <c r="D24" s="46" t="s">
        <v>69</v>
      </c>
      <c r="E24" s="1" t="s">
        <v>49</v>
      </c>
      <c r="F24" s="13">
        <v>129937</v>
      </c>
      <c r="G24" s="34">
        <v>129937</v>
      </c>
    </row>
    <row r="25" spans="2:7" ht="33" customHeight="1" x14ac:dyDescent="0.25">
      <c r="B25" s="49" t="s">
        <v>21</v>
      </c>
      <c r="C25" s="30">
        <v>2017001546</v>
      </c>
      <c r="D25" s="46" t="s">
        <v>100</v>
      </c>
      <c r="E25" s="1" t="s">
        <v>49</v>
      </c>
      <c r="F25" s="13">
        <v>127464</v>
      </c>
      <c r="G25" s="34">
        <v>127464</v>
      </c>
    </row>
    <row r="26" spans="2:7" ht="33" customHeight="1" x14ac:dyDescent="0.25">
      <c r="B26" s="49" t="s">
        <v>22</v>
      </c>
      <c r="C26" s="30">
        <v>2017001547</v>
      </c>
      <c r="D26" s="46" t="s">
        <v>68</v>
      </c>
      <c r="E26" s="1" t="s">
        <v>49</v>
      </c>
      <c r="F26" s="13">
        <v>123881</v>
      </c>
      <c r="G26" s="34">
        <v>123881</v>
      </c>
    </row>
    <row r="27" spans="2:7" ht="33" customHeight="1" x14ac:dyDescent="0.25">
      <c r="B27" s="49" t="s">
        <v>23</v>
      </c>
      <c r="C27" s="30">
        <v>2017001548</v>
      </c>
      <c r="D27" s="46" t="s">
        <v>101</v>
      </c>
      <c r="E27" s="1" t="s">
        <v>49</v>
      </c>
      <c r="F27" s="13">
        <v>101729</v>
      </c>
      <c r="G27" s="34">
        <v>101729</v>
      </c>
    </row>
    <row r="28" spans="2:7" ht="33" customHeight="1" x14ac:dyDescent="0.25">
      <c r="B28" s="49" t="s">
        <v>24</v>
      </c>
      <c r="C28" s="30">
        <v>2017001549</v>
      </c>
      <c r="D28" s="46" t="s">
        <v>102</v>
      </c>
      <c r="E28" s="1" t="s">
        <v>49</v>
      </c>
      <c r="F28" s="13">
        <v>98690</v>
      </c>
      <c r="G28" s="34">
        <v>98690</v>
      </c>
    </row>
    <row r="29" spans="2:7" ht="33" customHeight="1" x14ac:dyDescent="0.25">
      <c r="B29" s="49" t="s">
        <v>25</v>
      </c>
      <c r="C29" s="31">
        <v>2017001550</v>
      </c>
      <c r="D29" s="46" t="s">
        <v>103</v>
      </c>
      <c r="E29" s="1" t="s">
        <v>49</v>
      </c>
      <c r="F29" s="25">
        <v>93333</v>
      </c>
      <c r="G29" s="26">
        <v>93333</v>
      </c>
    </row>
    <row r="30" spans="2:7" ht="31.5" customHeight="1" x14ac:dyDescent="0.25">
      <c r="B30" s="49" t="s">
        <v>26</v>
      </c>
      <c r="C30" s="31">
        <v>2017001551</v>
      </c>
      <c r="D30" s="46" t="s">
        <v>75</v>
      </c>
      <c r="E30" s="1" t="s">
        <v>49</v>
      </c>
      <c r="F30" s="25">
        <v>90442</v>
      </c>
      <c r="G30" s="26">
        <v>90442</v>
      </c>
    </row>
    <row r="31" spans="2:7" ht="31.5" customHeight="1" x14ac:dyDescent="0.25">
      <c r="B31" s="49" t="s">
        <v>27</v>
      </c>
      <c r="C31" s="50">
        <v>2017001552</v>
      </c>
      <c r="D31" s="51" t="s">
        <v>104</v>
      </c>
      <c r="E31" s="1" t="s">
        <v>49</v>
      </c>
      <c r="F31" s="13">
        <v>61420</v>
      </c>
      <c r="G31" s="34">
        <v>61420</v>
      </c>
    </row>
    <row r="32" spans="2:7" ht="31.5" customHeight="1" x14ac:dyDescent="0.25">
      <c r="B32" s="49" t="s">
        <v>28</v>
      </c>
      <c r="C32" s="1">
        <v>2017001553</v>
      </c>
      <c r="D32" s="1" t="s">
        <v>71</v>
      </c>
      <c r="E32" s="1" t="s">
        <v>49</v>
      </c>
      <c r="F32" s="13">
        <v>56191</v>
      </c>
      <c r="G32" s="34">
        <v>56191</v>
      </c>
    </row>
    <row r="33" spans="2:16" ht="31.5" customHeight="1" x14ac:dyDescent="0.25">
      <c r="B33" s="49" t="s">
        <v>29</v>
      </c>
      <c r="C33" s="1">
        <v>2017001309</v>
      </c>
      <c r="D33" s="1" t="s">
        <v>77</v>
      </c>
      <c r="E33" s="1" t="s">
        <v>49</v>
      </c>
      <c r="F33" s="13">
        <v>41785</v>
      </c>
      <c r="G33" s="34">
        <v>41785</v>
      </c>
    </row>
    <row r="34" spans="2:16" ht="31.5" customHeight="1" x14ac:dyDescent="0.25">
      <c r="B34" s="49" t="s">
        <v>30</v>
      </c>
      <c r="C34" s="1">
        <v>2017001308</v>
      </c>
      <c r="D34" s="1" t="s">
        <v>105</v>
      </c>
      <c r="E34" s="1" t="s">
        <v>49</v>
      </c>
      <c r="F34" s="13">
        <v>29413</v>
      </c>
      <c r="G34" s="34">
        <v>29413</v>
      </c>
    </row>
    <row r="35" spans="2:16" ht="31.5" customHeight="1" x14ac:dyDescent="0.25">
      <c r="B35" s="49" t="s">
        <v>31</v>
      </c>
      <c r="C35" s="1">
        <v>2017001307</v>
      </c>
      <c r="D35" s="1" t="s">
        <v>106</v>
      </c>
      <c r="E35" s="1" t="s">
        <v>49</v>
      </c>
      <c r="F35" s="13">
        <v>18170</v>
      </c>
      <c r="G35" s="34">
        <v>18170</v>
      </c>
    </row>
    <row r="36" spans="2:16" ht="31.5" customHeight="1" thickBot="1" x14ac:dyDescent="0.3">
      <c r="B36" s="36" t="s">
        <v>32</v>
      </c>
      <c r="C36" s="32">
        <v>2017001306</v>
      </c>
      <c r="D36" s="21" t="s">
        <v>52</v>
      </c>
      <c r="E36" s="21" t="s">
        <v>49</v>
      </c>
      <c r="F36" s="14">
        <v>9786</v>
      </c>
      <c r="G36" s="35">
        <v>9786</v>
      </c>
    </row>
    <row r="37" spans="2:16" ht="33.75" customHeight="1" thickBot="1" x14ac:dyDescent="0.3">
      <c r="F37" s="9">
        <f>SUM(F5:F36)</f>
        <v>7300000</v>
      </c>
      <c r="G37" s="9">
        <f>SUM(G5:G36)</f>
        <v>7300000</v>
      </c>
    </row>
    <row r="38" spans="2:16" ht="21.75" customHeight="1" thickBot="1" x14ac:dyDescent="0.3">
      <c r="G38" s="2"/>
    </row>
    <row r="39" spans="2:16" ht="10.5" hidden="1" customHeight="1" thickBot="1" x14ac:dyDescent="0.3">
      <c r="G39" s="2"/>
    </row>
    <row r="40" spans="2:16" ht="65.25" customHeight="1" thickBot="1" x14ac:dyDescent="0.55000000000000004">
      <c r="B40" s="37" t="s">
        <v>108</v>
      </c>
      <c r="C40" s="37"/>
      <c r="D40" s="37"/>
      <c r="E40" s="37"/>
      <c r="F40" s="37"/>
      <c r="G40" s="37"/>
      <c r="H40" s="3"/>
      <c r="I40" s="3"/>
      <c r="J40" s="3"/>
      <c r="K40" s="4"/>
      <c r="L40" s="4"/>
      <c r="M40" s="4"/>
      <c r="N40" s="4"/>
      <c r="O40" s="4"/>
      <c r="P40" s="5"/>
    </row>
    <row r="41" spans="2:16" ht="26.25" customHeight="1" thickBot="1" x14ac:dyDescent="0.55000000000000004">
      <c r="B41" s="92" t="s">
        <v>189</v>
      </c>
      <c r="C41" s="92"/>
      <c r="D41" s="92"/>
      <c r="E41" s="92"/>
      <c r="F41" s="92"/>
      <c r="G41" s="92"/>
      <c r="H41" s="3"/>
      <c r="I41" s="3"/>
      <c r="J41" s="3"/>
      <c r="K41" s="4"/>
      <c r="L41" s="4"/>
      <c r="M41" s="4"/>
      <c r="N41" s="4"/>
      <c r="O41" s="4"/>
      <c r="P41" s="5"/>
    </row>
    <row r="42" spans="2:16" ht="33" customHeight="1" thickBot="1" x14ac:dyDescent="0.3">
      <c r="B42" s="38" t="s">
        <v>0</v>
      </c>
      <c r="C42" s="38"/>
      <c r="D42" s="28" t="s">
        <v>38</v>
      </c>
      <c r="E42" s="28" t="s">
        <v>40</v>
      </c>
      <c r="F42" s="28" t="s">
        <v>42</v>
      </c>
      <c r="G42" s="28" t="s">
        <v>41</v>
      </c>
    </row>
    <row r="43" spans="2:16" ht="33" customHeight="1" x14ac:dyDescent="0.25">
      <c r="B43" s="52" t="s">
        <v>1</v>
      </c>
      <c r="C43" s="55">
        <v>2017001559</v>
      </c>
      <c r="D43" s="58" t="s">
        <v>56</v>
      </c>
      <c r="E43" s="61" t="s">
        <v>50</v>
      </c>
      <c r="F43" s="12">
        <v>1640000</v>
      </c>
      <c r="G43" s="12">
        <v>1640000</v>
      </c>
      <c r="H43" s="18"/>
    </row>
    <row r="44" spans="2:16" ht="33" customHeight="1" x14ac:dyDescent="0.25">
      <c r="B44" s="53" t="s">
        <v>2</v>
      </c>
      <c r="C44" s="56">
        <v>2017001560</v>
      </c>
      <c r="D44" s="59" t="s">
        <v>73</v>
      </c>
      <c r="E44" s="62" t="s">
        <v>50</v>
      </c>
      <c r="F44" s="13">
        <v>1640000</v>
      </c>
      <c r="G44" s="13">
        <v>1640000</v>
      </c>
    </row>
    <row r="45" spans="2:16" ht="33" customHeight="1" thickBot="1" x14ac:dyDescent="0.3">
      <c r="B45" s="54" t="s">
        <v>3</v>
      </c>
      <c r="C45" s="57">
        <v>2017001561</v>
      </c>
      <c r="D45" s="60" t="s">
        <v>74</v>
      </c>
      <c r="E45" s="63" t="s">
        <v>50</v>
      </c>
      <c r="F45" s="14">
        <v>1220000</v>
      </c>
      <c r="G45" s="14">
        <v>1220000</v>
      </c>
      <c r="H45" s="18"/>
    </row>
    <row r="46" spans="2:16" ht="35.25" customHeight="1" thickBot="1" x14ac:dyDescent="0.3">
      <c r="F46" s="9">
        <f>SUM(F43:F45)</f>
        <v>4500000</v>
      </c>
      <c r="G46" s="9">
        <f>SUM(G43:G45)</f>
        <v>4500000</v>
      </c>
    </row>
    <row r="47" spans="2:16" ht="12" hidden="1" customHeight="1" x14ac:dyDescent="0.25"/>
    <row r="48" spans="2:16" ht="15.75" thickBot="1" x14ac:dyDescent="0.3"/>
    <row r="49" spans="2:16" ht="65.25" customHeight="1" thickBot="1" x14ac:dyDescent="0.55000000000000004">
      <c r="B49" s="37" t="s">
        <v>124</v>
      </c>
      <c r="C49" s="37"/>
      <c r="D49" s="37"/>
      <c r="E49" s="37"/>
      <c r="F49" s="37"/>
      <c r="G49" s="37"/>
      <c r="H49" s="3"/>
      <c r="I49" s="3"/>
      <c r="J49" s="3"/>
      <c r="K49" s="8"/>
      <c r="L49" s="8"/>
      <c r="M49" s="8"/>
      <c r="N49" s="8"/>
      <c r="O49" s="8"/>
      <c r="P49" s="5"/>
    </row>
    <row r="50" spans="2:16" ht="27.75" customHeight="1" thickBot="1" x14ac:dyDescent="0.55000000000000004">
      <c r="B50" s="92" t="s">
        <v>190</v>
      </c>
      <c r="C50" s="92"/>
      <c r="D50" s="92"/>
      <c r="E50" s="92"/>
      <c r="F50" s="92"/>
      <c r="G50" s="92"/>
      <c r="H50" s="3"/>
      <c r="I50" s="3"/>
      <c r="J50" s="3"/>
      <c r="K50" s="8"/>
      <c r="L50" s="8"/>
      <c r="M50" s="8"/>
      <c r="N50" s="8"/>
      <c r="O50" s="8"/>
      <c r="P50" s="5"/>
    </row>
    <row r="51" spans="2:16" ht="42.75" customHeight="1" thickBot="1" x14ac:dyDescent="0.3">
      <c r="B51" s="38" t="s">
        <v>0</v>
      </c>
      <c r="C51" s="38"/>
      <c r="D51" s="28" t="s">
        <v>37</v>
      </c>
      <c r="E51" s="28" t="s">
        <v>40</v>
      </c>
      <c r="F51" s="28" t="s">
        <v>42</v>
      </c>
      <c r="G51" s="28" t="s">
        <v>41</v>
      </c>
    </row>
    <row r="52" spans="2:16" ht="33" customHeight="1" x14ac:dyDescent="0.25">
      <c r="B52" s="48" t="s">
        <v>1</v>
      </c>
      <c r="C52" s="31">
        <v>2017001562</v>
      </c>
      <c r="D52" s="45" t="s">
        <v>109</v>
      </c>
      <c r="E52" s="20" t="s">
        <v>51</v>
      </c>
      <c r="F52" s="12">
        <v>124996</v>
      </c>
      <c r="G52" s="12">
        <v>124996</v>
      </c>
    </row>
    <row r="53" spans="2:16" ht="33" customHeight="1" x14ac:dyDescent="0.25">
      <c r="B53" s="49" t="s">
        <v>2</v>
      </c>
      <c r="C53" s="1">
        <v>2017001563</v>
      </c>
      <c r="D53" s="45" t="s">
        <v>57</v>
      </c>
      <c r="E53" s="1" t="s">
        <v>51</v>
      </c>
      <c r="F53" s="13">
        <v>84347</v>
      </c>
      <c r="G53" s="13">
        <v>84347</v>
      </c>
    </row>
    <row r="54" spans="2:16" ht="33" customHeight="1" x14ac:dyDescent="0.25">
      <c r="B54" s="49" t="s">
        <v>3</v>
      </c>
      <c r="C54" s="1">
        <v>2017001564</v>
      </c>
      <c r="D54" s="45" t="s">
        <v>110</v>
      </c>
      <c r="E54" s="1" t="s">
        <v>51</v>
      </c>
      <c r="F54" s="13">
        <v>80028</v>
      </c>
      <c r="G54" s="13">
        <v>80028</v>
      </c>
    </row>
    <row r="55" spans="2:16" ht="33" customHeight="1" x14ac:dyDescent="0.25">
      <c r="B55" s="49" t="s">
        <v>4</v>
      </c>
      <c r="C55" s="1">
        <v>2017001565</v>
      </c>
      <c r="D55" s="51" t="s">
        <v>111</v>
      </c>
      <c r="E55" s="1" t="s">
        <v>51</v>
      </c>
      <c r="F55" s="13">
        <v>78758</v>
      </c>
      <c r="G55" s="13">
        <v>78758</v>
      </c>
    </row>
    <row r="56" spans="2:16" ht="33" customHeight="1" x14ac:dyDescent="0.25">
      <c r="B56" s="49" t="s">
        <v>5</v>
      </c>
      <c r="C56" s="1">
        <v>2017001566</v>
      </c>
      <c r="D56" s="46" t="s">
        <v>76</v>
      </c>
      <c r="E56" s="1" t="s">
        <v>51</v>
      </c>
      <c r="F56" s="13">
        <v>77996</v>
      </c>
      <c r="G56" s="13">
        <v>77996</v>
      </c>
    </row>
    <row r="57" spans="2:16" ht="33" customHeight="1" x14ac:dyDescent="0.25">
      <c r="B57" s="49" t="s">
        <v>6</v>
      </c>
      <c r="C57" s="1">
        <v>2017001567</v>
      </c>
      <c r="D57" s="46" t="s">
        <v>112</v>
      </c>
      <c r="E57" s="1" t="s">
        <v>51</v>
      </c>
      <c r="F57" s="13">
        <v>61482</v>
      </c>
      <c r="G57" s="13">
        <v>61482</v>
      </c>
    </row>
    <row r="58" spans="2:16" ht="33" customHeight="1" x14ac:dyDescent="0.25">
      <c r="B58" s="49" t="s">
        <v>7</v>
      </c>
      <c r="C58" s="1">
        <v>2017001342</v>
      </c>
      <c r="D58" s="46" t="s">
        <v>113</v>
      </c>
      <c r="E58" s="1" t="s">
        <v>51</v>
      </c>
      <c r="F58" s="13">
        <v>44714</v>
      </c>
      <c r="G58" s="13">
        <v>44714</v>
      </c>
    </row>
    <row r="59" spans="2:16" ht="33" customHeight="1" x14ac:dyDescent="0.25">
      <c r="B59" s="49" t="s">
        <v>8</v>
      </c>
      <c r="C59" s="1">
        <v>2017001343</v>
      </c>
      <c r="D59" s="45" t="s">
        <v>78</v>
      </c>
      <c r="E59" s="1" t="s">
        <v>51</v>
      </c>
      <c r="F59" s="13">
        <v>40141</v>
      </c>
      <c r="G59" s="13">
        <v>40141</v>
      </c>
    </row>
    <row r="60" spans="2:16" ht="33" customHeight="1" x14ac:dyDescent="0.25">
      <c r="B60" s="49" t="s">
        <v>9</v>
      </c>
      <c r="C60" s="1">
        <v>2017001344</v>
      </c>
      <c r="D60" s="45" t="s">
        <v>114</v>
      </c>
      <c r="E60" s="1" t="s">
        <v>51</v>
      </c>
      <c r="F60" s="13">
        <v>37601</v>
      </c>
      <c r="G60" s="13">
        <v>37601</v>
      </c>
    </row>
    <row r="61" spans="2:16" ht="33" customHeight="1" x14ac:dyDescent="0.25">
      <c r="B61" s="49" t="s">
        <v>10</v>
      </c>
      <c r="C61" s="1">
        <v>2017001345</v>
      </c>
      <c r="D61" s="45" t="s">
        <v>115</v>
      </c>
      <c r="E61" s="1" t="s">
        <v>51</v>
      </c>
      <c r="F61" s="13">
        <v>36584</v>
      </c>
      <c r="G61" s="13">
        <v>36584</v>
      </c>
    </row>
    <row r="62" spans="2:16" ht="33" customHeight="1" x14ac:dyDescent="0.25">
      <c r="B62" s="49" t="s">
        <v>11</v>
      </c>
      <c r="C62" s="1">
        <v>2017001346</v>
      </c>
      <c r="D62" s="45" t="s">
        <v>116</v>
      </c>
      <c r="E62" s="1" t="s">
        <v>51</v>
      </c>
      <c r="F62" s="13">
        <v>34933</v>
      </c>
      <c r="G62" s="13">
        <v>34933</v>
      </c>
    </row>
    <row r="63" spans="2:16" ht="33" customHeight="1" x14ac:dyDescent="0.25">
      <c r="B63" s="49" t="s">
        <v>12</v>
      </c>
      <c r="C63" s="1">
        <v>2017001347</v>
      </c>
      <c r="D63" s="45" t="s">
        <v>117</v>
      </c>
      <c r="E63" s="1" t="s">
        <v>51</v>
      </c>
      <c r="F63" s="13">
        <v>25406</v>
      </c>
      <c r="G63" s="13">
        <v>25406</v>
      </c>
    </row>
    <row r="64" spans="2:16" ht="33" customHeight="1" x14ac:dyDescent="0.25">
      <c r="B64" s="49" t="s">
        <v>13</v>
      </c>
      <c r="C64" s="1">
        <v>2017001348</v>
      </c>
      <c r="D64" s="45" t="s">
        <v>118</v>
      </c>
      <c r="E64" s="1" t="s">
        <v>51</v>
      </c>
      <c r="F64" s="13">
        <v>23500</v>
      </c>
      <c r="G64" s="13">
        <v>23500</v>
      </c>
    </row>
    <row r="65" spans="2:7" ht="33" customHeight="1" x14ac:dyDescent="0.25">
      <c r="B65" s="49" t="s">
        <v>14</v>
      </c>
      <c r="C65" s="1">
        <v>2017001349</v>
      </c>
      <c r="D65" s="45" t="s">
        <v>119</v>
      </c>
      <c r="E65" s="1" t="s">
        <v>51</v>
      </c>
      <c r="F65" s="13">
        <v>23119</v>
      </c>
      <c r="G65" s="13">
        <v>23119</v>
      </c>
    </row>
    <row r="66" spans="2:7" ht="33" customHeight="1" x14ac:dyDescent="0.25">
      <c r="B66" s="49" t="s">
        <v>15</v>
      </c>
      <c r="C66" s="1">
        <v>2017001351</v>
      </c>
      <c r="D66" s="45" t="s">
        <v>80</v>
      </c>
      <c r="E66" s="1" t="s">
        <v>51</v>
      </c>
      <c r="F66" s="13">
        <v>21341</v>
      </c>
      <c r="G66" s="13">
        <v>21341</v>
      </c>
    </row>
    <row r="67" spans="2:7" ht="33" customHeight="1" x14ac:dyDescent="0.25">
      <c r="B67" s="49" t="s">
        <v>16</v>
      </c>
      <c r="C67" s="1">
        <v>2017001353</v>
      </c>
      <c r="D67" s="45" t="s">
        <v>79</v>
      </c>
      <c r="E67" s="1" t="s">
        <v>51</v>
      </c>
      <c r="F67" s="13">
        <v>20071</v>
      </c>
      <c r="G67" s="13">
        <v>20071</v>
      </c>
    </row>
    <row r="68" spans="2:7" ht="33" customHeight="1" x14ac:dyDescent="0.25">
      <c r="B68" s="49" t="s">
        <v>17</v>
      </c>
      <c r="C68" s="1">
        <v>2017001355</v>
      </c>
      <c r="D68" s="45" t="s">
        <v>120</v>
      </c>
      <c r="E68" s="1" t="s">
        <v>51</v>
      </c>
      <c r="F68" s="13">
        <v>18038</v>
      </c>
      <c r="G68" s="13">
        <v>18038</v>
      </c>
    </row>
    <row r="69" spans="2:7" ht="33" customHeight="1" x14ac:dyDescent="0.25">
      <c r="B69" s="49" t="s">
        <v>18</v>
      </c>
      <c r="C69" s="1">
        <v>2017001356</v>
      </c>
      <c r="D69" s="45" t="s">
        <v>121</v>
      </c>
      <c r="E69" s="1" t="s">
        <v>51</v>
      </c>
      <c r="F69" s="13">
        <v>16768</v>
      </c>
      <c r="G69" s="13">
        <v>16768</v>
      </c>
    </row>
    <row r="70" spans="2:7" ht="33" customHeight="1" x14ac:dyDescent="0.25">
      <c r="B70" s="49" t="s">
        <v>19</v>
      </c>
      <c r="C70" s="1">
        <v>2017001357</v>
      </c>
      <c r="D70" s="45" t="s">
        <v>44</v>
      </c>
      <c r="E70" s="1" t="s">
        <v>51</v>
      </c>
      <c r="F70" s="13">
        <v>15752</v>
      </c>
      <c r="G70" s="13">
        <v>15752</v>
      </c>
    </row>
    <row r="71" spans="2:7" ht="33" customHeight="1" x14ac:dyDescent="0.25">
      <c r="B71" s="49" t="s">
        <v>20</v>
      </c>
      <c r="C71" s="1">
        <v>2017001358</v>
      </c>
      <c r="D71" s="45" t="s">
        <v>122</v>
      </c>
      <c r="E71" s="1" t="s">
        <v>51</v>
      </c>
      <c r="F71" s="13">
        <v>15625</v>
      </c>
      <c r="G71" s="13">
        <v>15625</v>
      </c>
    </row>
    <row r="72" spans="2:7" ht="33" customHeight="1" x14ac:dyDescent="0.25">
      <c r="B72" s="49" t="s">
        <v>21</v>
      </c>
      <c r="C72" s="1">
        <v>2017001359</v>
      </c>
      <c r="D72" s="45" t="s">
        <v>82</v>
      </c>
      <c r="E72" s="1" t="s">
        <v>51</v>
      </c>
      <c r="F72" s="13">
        <v>12957</v>
      </c>
      <c r="G72" s="13">
        <v>12957</v>
      </c>
    </row>
    <row r="73" spans="2:7" ht="33" customHeight="1" thickBot="1" x14ac:dyDescent="0.3">
      <c r="B73" s="49" t="s">
        <v>22</v>
      </c>
      <c r="C73" s="21">
        <v>2017001360</v>
      </c>
      <c r="D73" s="47" t="s">
        <v>123</v>
      </c>
      <c r="E73" s="21" t="s">
        <v>51</v>
      </c>
      <c r="F73" s="14">
        <v>5843</v>
      </c>
      <c r="G73" s="14">
        <v>5843</v>
      </c>
    </row>
    <row r="74" spans="2:7" ht="33.75" customHeight="1" thickBot="1" x14ac:dyDescent="0.3">
      <c r="F74" s="9">
        <f>SUM(F52:F73)</f>
        <v>900000</v>
      </c>
      <c r="G74" s="9">
        <f>SUM(G52:G73)</f>
        <v>900000</v>
      </c>
    </row>
    <row r="75" spans="2:7" ht="14.25" customHeight="1" x14ac:dyDescent="0.25"/>
    <row r="76" spans="2:7" ht="0.75" customHeight="1" x14ac:dyDescent="0.25"/>
    <row r="77" spans="2:7" ht="5.25" customHeight="1" thickBot="1" x14ac:dyDescent="0.3"/>
    <row r="78" spans="2:7" ht="63.75" customHeight="1" thickBot="1" x14ac:dyDescent="0.3">
      <c r="B78" s="39" t="s">
        <v>45</v>
      </c>
      <c r="C78" s="40"/>
      <c r="D78" s="40"/>
      <c r="E78" s="40"/>
      <c r="F78" s="40"/>
      <c r="G78" s="41"/>
    </row>
    <row r="79" spans="2:7" ht="30" customHeight="1" thickBot="1" x14ac:dyDescent="0.3">
      <c r="B79" s="93" t="s">
        <v>191</v>
      </c>
      <c r="C79" s="94"/>
      <c r="D79" s="94"/>
      <c r="E79" s="94"/>
      <c r="F79" s="94"/>
      <c r="G79" s="95"/>
    </row>
    <row r="80" spans="2:7" ht="51.75" customHeight="1" thickBot="1" x14ac:dyDescent="0.3">
      <c r="B80" s="42" t="s">
        <v>0</v>
      </c>
      <c r="C80" s="43"/>
      <c r="D80" s="24" t="s">
        <v>37</v>
      </c>
      <c r="E80" s="24" t="s">
        <v>40</v>
      </c>
      <c r="F80" s="24" t="s">
        <v>42</v>
      </c>
      <c r="G80" s="19" t="s">
        <v>41</v>
      </c>
    </row>
    <row r="81" spans="2:8" ht="33" customHeight="1" x14ac:dyDescent="0.25">
      <c r="B81" s="67" t="s">
        <v>1</v>
      </c>
      <c r="C81" s="68">
        <v>2017000855</v>
      </c>
      <c r="D81" s="69" t="s">
        <v>64</v>
      </c>
      <c r="E81" s="69" t="s">
        <v>141</v>
      </c>
      <c r="F81" s="15">
        <v>40000</v>
      </c>
      <c r="G81" s="12">
        <v>40000</v>
      </c>
    </row>
    <row r="82" spans="2:8" ht="33" customHeight="1" x14ac:dyDescent="0.25">
      <c r="B82" s="70" t="s">
        <v>2</v>
      </c>
      <c r="C82" s="66">
        <v>2017000856</v>
      </c>
      <c r="D82" s="71" t="s">
        <v>56</v>
      </c>
      <c r="E82" s="71" t="s">
        <v>39</v>
      </c>
      <c r="F82" s="16">
        <v>38000</v>
      </c>
      <c r="G82" s="13">
        <v>38000</v>
      </c>
      <c r="H82" s="22"/>
    </row>
    <row r="83" spans="2:8" ht="33" customHeight="1" x14ac:dyDescent="0.25">
      <c r="B83" s="72" t="s">
        <v>3</v>
      </c>
      <c r="C83" s="66">
        <v>2017000857</v>
      </c>
      <c r="D83" s="73" t="s">
        <v>126</v>
      </c>
      <c r="E83" s="73" t="s">
        <v>142</v>
      </c>
      <c r="F83" s="16">
        <v>37000</v>
      </c>
      <c r="G83" s="13">
        <v>37000</v>
      </c>
    </row>
    <row r="84" spans="2:8" ht="33" customHeight="1" x14ac:dyDescent="0.25">
      <c r="B84" s="72" t="s">
        <v>4</v>
      </c>
      <c r="C84" s="66">
        <v>2017000858</v>
      </c>
      <c r="D84" s="71" t="s">
        <v>62</v>
      </c>
      <c r="E84" s="71" t="s">
        <v>143</v>
      </c>
      <c r="F84" s="16">
        <v>35000</v>
      </c>
      <c r="G84" s="13">
        <v>35000</v>
      </c>
    </row>
    <row r="85" spans="2:8" ht="33" customHeight="1" x14ac:dyDescent="0.25">
      <c r="B85" s="72" t="s">
        <v>5</v>
      </c>
      <c r="C85" s="66">
        <v>2017000859</v>
      </c>
      <c r="D85" s="71" t="s">
        <v>81</v>
      </c>
      <c r="E85" s="71" t="s">
        <v>144</v>
      </c>
      <c r="F85" s="16">
        <v>35000</v>
      </c>
      <c r="G85" s="13">
        <v>35000</v>
      </c>
      <c r="H85" s="22"/>
    </row>
    <row r="86" spans="2:8" ht="33" customHeight="1" x14ac:dyDescent="0.25">
      <c r="B86" s="72" t="s">
        <v>6</v>
      </c>
      <c r="C86" s="66">
        <v>2017000860</v>
      </c>
      <c r="D86" s="73" t="s">
        <v>65</v>
      </c>
      <c r="E86" s="73" t="s">
        <v>86</v>
      </c>
      <c r="F86" s="16">
        <v>30000</v>
      </c>
      <c r="G86" s="13">
        <v>30000</v>
      </c>
    </row>
    <row r="87" spans="2:8" ht="33" customHeight="1" x14ac:dyDescent="0.25">
      <c r="B87" s="70" t="s">
        <v>7</v>
      </c>
      <c r="C87" s="66">
        <v>2017000861</v>
      </c>
      <c r="D87" s="73" t="s">
        <v>73</v>
      </c>
      <c r="E87" s="71" t="s">
        <v>145</v>
      </c>
      <c r="F87" s="16">
        <v>30000</v>
      </c>
      <c r="G87" s="13">
        <v>30000</v>
      </c>
    </row>
    <row r="88" spans="2:8" ht="33" customHeight="1" x14ac:dyDescent="0.25">
      <c r="B88" s="70" t="s">
        <v>8</v>
      </c>
      <c r="C88" s="66">
        <v>2017000862</v>
      </c>
      <c r="D88" s="73" t="s">
        <v>57</v>
      </c>
      <c r="E88" s="73" t="s">
        <v>146</v>
      </c>
      <c r="F88" s="16">
        <v>30000</v>
      </c>
      <c r="G88" s="13">
        <v>30000</v>
      </c>
    </row>
    <row r="89" spans="2:8" ht="33" customHeight="1" x14ac:dyDescent="0.25">
      <c r="B89" s="70" t="s">
        <v>9</v>
      </c>
      <c r="C89" s="66">
        <v>2017000863</v>
      </c>
      <c r="D89" s="73" t="s">
        <v>127</v>
      </c>
      <c r="E89" s="73" t="s">
        <v>147</v>
      </c>
      <c r="F89" s="16">
        <v>30000</v>
      </c>
      <c r="G89" s="13">
        <v>30000</v>
      </c>
    </row>
    <row r="90" spans="2:8" ht="33" customHeight="1" x14ac:dyDescent="0.25">
      <c r="B90" s="70" t="s">
        <v>10</v>
      </c>
      <c r="C90" s="66">
        <v>2017000864</v>
      </c>
      <c r="D90" s="71" t="s">
        <v>43</v>
      </c>
      <c r="E90" s="71" t="s">
        <v>148</v>
      </c>
      <c r="F90" s="16">
        <v>30000</v>
      </c>
      <c r="G90" s="13">
        <v>30000</v>
      </c>
    </row>
    <row r="91" spans="2:8" ht="33" customHeight="1" x14ac:dyDescent="0.25">
      <c r="B91" s="70" t="s">
        <v>11</v>
      </c>
      <c r="C91" s="66">
        <v>2017000865</v>
      </c>
      <c r="D91" s="71" t="s">
        <v>128</v>
      </c>
      <c r="E91" s="71" t="s">
        <v>149</v>
      </c>
      <c r="F91" s="16">
        <v>25000</v>
      </c>
      <c r="G91" s="13">
        <v>25000</v>
      </c>
    </row>
    <row r="92" spans="2:8" ht="33" customHeight="1" x14ac:dyDescent="0.25">
      <c r="B92" s="70" t="s">
        <v>12</v>
      </c>
      <c r="C92" s="66">
        <v>2017000866</v>
      </c>
      <c r="D92" s="73" t="s">
        <v>129</v>
      </c>
      <c r="E92" s="73" t="s">
        <v>150</v>
      </c>
      <c r="F92" s="16">
        <v>25000</v>
      </c>
      <c r="G92" s="13">
        <v>25000</v>
      </c>
    </row>
    <row r="93" spans="2:8" ht="33" customHeight="1" x14ac:dyDescent="0.25">
      <c r="B93" s="70" t="s">
        <v>13</v>
      </c>
      <c r="C93" s="66">
        <v>2017000867</v>
      </c>
      <c r="D93" s="71" t="s">
        <v>46</v>
      </c>
      <c r="E93" s="71" t="s">
        <v>85</v>
      </c>
      <c r="F93" s="16">
        <v>25000</v>
      </c>
      <c r="G93" s="13">
        <v>25000</v>
      </c>
      <c r="H93" s="22"/>
    </row>
    <row r="94" spans="2:8" ht="33" customHeight="1" x14ac:dyDescent="0.25">
      <c r="B94" s="70" t="s">
        <v>14</v>
      </c>
      <c r="C94" s="66">
        <v>2017000868</v>
      </c>
      <c r="D94" s="71" t="s">
        <v>106</v>
      </c>
      <c r="E94" s="71" t="s">
        <v>151</v>
      </c>
      <c r="F94" s="16">
        <v>20000</v>
      </c>
      <c r="G94" s="13">
        <v>20000</v>
      </c>
    </row>
    <row r="95" spans="2:8" ht="33" customHeight="1" x14ac:dyDescent="0.25">
      <c r="B95" s="70" t="s">
        <v>15</v>
      </c>
      <c r="C95" s="66">
        <v>2017000869</v>
      </c>
      <c r="D95" s="71" t="s">
        <v>48</v>
      </c>
      <c r="E95" s="71" t="s">
        <v>152</v>
      </c>
      <c r="F95" s="16">
        <v>20000</v>
      </c>
      <c r="G95" s="13">
        <v>20000</v>
      </c>
      <c r="H95" s="22"/>
    </row>
    <row r="96" spans="2:8" ht="33" customHeight="1" x14ac:dyDescent="0.25">
      <c r="B96" s="74" t="s">
        <v>16</v>
      </c>
      <c r="C96" s="66">
        <v>2017000870</v>
      </c>
      <c r="D96" s="71" t="s">
        <v>84</v>
      </c>
      <c r="E96" s="71" t="s">
        <v>153</v>
      </c>
      <c r="F96" s="16">
        <v>20000</v>
      </c>
      <c r="G96" s="13">
        <v>20000</v>
      </c>
      <c r="H96" s="22"/>
    </row>
    <row r="97" spans="2:8" ht="33" customHeight="1" x14ac:dyDescent="0.25">
      <c r="B97" s="70" t="s">
        <v>17</v>
      </c>
      <c r="C97" s="66">
        <v>2017000871</v>
      </c>
      <c r="D97" s="71" t="s">
        <v>130</v>
      </c>
      <c r="E97" s="71" t="s">
        <v>154</v>
      </c>
      <c r="F97" s="16">
        <v>20000</v>
      </c>
      <c r="G97" s="13">
        <v>20000</v>
      </c>
    </row>
    <row r="98" spans="2:8" ht="33" customHeight="1" x14ac:dyDescent="0.25">
      <c r="B98" s="70" t="s">
        <v>18</v>
      </c>
      <c r="C98" s="66">
        <v>2017000872</v>
      </c>
      <c r="D98" s="71" t="s">
        <v>75</v>
      </c>
      <c r="E98" s="71" t="s">
        <v>155</v>
      </c>
      <c r="F98" s="16">
        <v>20000</v>
      </c>
      <c r="G98" s="13">
        <v>20000</v>
      </c>
    </row>
    <row r="99" spans="2:8" ht="33" customHeight="1" x14ac:dyDescent="0.25">
      <c r="B99" s="70" t="s">
        <v>19</v>
      </c>
      <c r="C99" s="66">
        <v>2017000873</v>
      </c>
      <c r="D99" s="71" t="s">
        <v>131</v>
      </c>
      <c r="E99" s="73" t="s">
        <v>156</v>
      </c>
      <c r="F99" s="16">
        <v>20000</v>
      </c>
      <c r="G99" s="13">
        <v>20000</v>
      </c>
      <c r="H99" s="22"/>
    </row>
    <row r="100" spans="2:8" ht="33" customHeight="1" x14ac:dyDescent="0.25">
      <c r="B100" s="70" t="s">
        <v>20</v>
      </c>
      <c r="C100" s="66">
        <v>2017000874</v>
      </c>
      <c r="D100" s="73" t="s">
        <v>132</v>
      </c>
      <c r="E100" s="73" t="s">
        <v>157</v>
      </c>
      <c r="F100" s="16">
        <v>20000</v>
      </c>
      <c r="G100" s="13">
        <v>20000</v>
      </c>
    </row>
    <row r="101" spans="2:8" ht="33" customHeight="1" x14ac:dyDescent="0.25">
      <c r="B101" s="70" t="s">
        <v>21</v>
      </c>
      <c r="C101" s="66">
        <v>2017000875</v>
      </c>
      <c r="D101" s="73" t="s">
        <v>133</v>
      </c>
      <c r="E101" s="73" t="s">
        <v>158</v>
      </c>
      <c r="F101" s="16">
        <v>20000</v>
      </c>
      <c r="G101" s="13">
        <v>20000</v>
      </c>
    </row>
    <row r="102" spans="2:8" ht="33" customHeight="1" x14ac:dyDescent="0.25">
      <c r="B102" s="70" t="s">
        <v>22</v>
      </c>
      <c r="C102" s="66">
        <v>2017000876</v>
      </c>
      <c r="D102" s="71" t="s">
        <v>134</v>
      </c>
      <c r="E102" s="71" t="s">
        <v>159</v>
      </c>
      <c r="F102" s="16">
        <v>20000</v>
      </c>
      <c r="G102" s="13">
        <v>20000</v>
      </c>
    </row>
    <row r="103" spans="2:8" ht="33" customHeight="1" x14ac:dyDescent="0.25">
      <c r="B103" s="70" t="s">
        <v>23</v>
      </c>
      <c r="C103" s="66">
        <v>2017000877</v>
      </c>
      <c r="D103" s="73" t="s">
        <v>135</v>
      </c>
      <c r="E103" s="73" t="s">
        <v>160</v>
      </c>
      <c r="F103" s="16">
        <v>20000</v>
      </c>
      <c r="G103" s="13">
        <v>20000</v>
      </c>
      <c r="H103" s="22"/>
    </row>
    <row r="104" spans="2:8" ht="33" customHeight="1" x14ac:dyDescent="0.25">
      <c r="B104" s="70" t="s">
        <v>24</v>
      </c>
      <c r="C104" s="66">
        <v>2017000878</v>
      </c>
      <c r="D104" s="73" t="s">
        <v>117</v>
      </c>
      <c r="E104" s="73" t="s">
        <v>161</v>
      </c>
      <c r="F104" s="16">
        <v>15000</v>
      </c>
      <c r="G104" s="13">
        <v>15000</v>
      </c>
    </row>
    <row r="105" spans="2:8" ht="33" customHeight="1" x14ac:dyDescent="0.25">
      <c r="B105" s="70" t="s">
        <v>25</v>
      </c>
      <c r="C105" s="66">
        <v>2017000879</v>
      </c>
      <c r="D105" s="73" t="s">
        <v>96</v>
      </c>
      <c r="E105" s="73" t="s">
        <v>162</v>
      </c>
      <c r="F105" s="16">
        <v>15000</v>
      </c>
      <c r="G105" s="13">
        <v>15000</v>
      </c>
    </row>
    <row r="106" spans="2:8" ht="33" customHeight="1" x14ac:dyDescent="0.25">
      <c r="B106" s="70" t="s">
        <v>26</v>
      </c>
      <c r="C106" s="66">
        <v>2017000880</v>
      </c>
      <c r="D106" s="71" t="s">
        <v>63</v>
      </c>
      <c r="E106" s="71" t="s">
        <v>58</v>
      </c>
      <c r="F106" s="16">
        <v>15000</v>
      </c>
      <c r="G106" s="13">
        <v>15000</v>
      </c>
    </row>
    <row r="107" spans="2:8" ht="33" customHeight="1" x14ac:dyDescent="0.25">
      <c r="B107" s="70" t="s">
        <v>27</v>
      </c>
      <c r="C107" s="66">
        <v>2017000881</v>
      </c>
      <c r="D107" s="73" t="s">
        <v>136</v>
      </c>
      <c r="E107" s="73" t="s">
        <v>163</v>
      </c>
      <c r="F107" s="16">
        <v>15000</v>
      </c>
      <c r="G107" s="13">
        <v>15000</v>
      </c>
    </row>
    <row r="108" spans="2:8" ht="33" customHeight="1" x14ac:dyDescent="0.25">
      <c r="B108" s="70" t="s">
        <v>28</v>
      </c>
      <c r="C108" s="66">
        <v>2017000882</v>
      </c>
      <c r="D108" s="71" t="s">
        <v>72</v>
      </c>
      <c r="E108" s="73" t="s">
        <v>164</v>
      </c>
      <c r="F108" s="16">
        <v>15000</v>
      </c>
      <c r="G108" s="13">
        <v>15000</v>
      </c>
    </row>
    <row r="109" spans="2:8" ht="33" customHeight="1" x14ac:dyDescent="0.25">
      <c r="B109" s="70" t="s">
        <v>29</v>
      </c>
      <c r="C109" s="66">
        <v>2017000884</v>
      </c>
      <c r="D109" s="71" t="s">
        <v>95</v>
      </c>
      <c r="E109" s="71" t="s">
        <v>165</v>
      </c>
      <c r="F109" s="16">
        <v>14000</v>
      </c>
      <c r="G109" s="13">
        <v>14000</v>
      </c>
    </row>
    <row r="110" spans="2:8" ht="33" customHeight="1" x14ac:dyDescent="0.25">
      <c r="B110" s="70" t="s">
        <v>30</v>
      </c>
      <c r="C110" s="66">
        <v>2017000885</v>
      </c>
      <c r="D110" s="71" t="s">
        <v>80</v>
      </c>
      <c r="E110" s="71" t="s">
        <v>59</v>
      </c>
      <c r="F110" s="16">
        <v>14000</v>
      </c>
      <c r="G110" s="13">
        <v>14000</v>
      </c>
    </row>
    <row r="111" spans="2:8" ht="33" customHeight="1" x14ac:dyDescent="0.25">
      <c r="B111" s="70" t="s">
        <v>31</v>
      </c>
      <c r="C111" s="66">
        <v>2017000886</v>
      </c>
      <c r="D111" s="71" t="s">
        <v>119</v>
      </c>
      <c r="E111" s="71" t="s">
        <v>166</v>
      </c>
      <c r="F111" s="16">
        <v>12000</v>
      </c>
      <c r="G111" s="13">
        <v>12000</v>
      </c>
    </row>
    <row r="112" spans="2:8" ht="33" customHeight="1" x14ac:dyDescent="0.25">
      <c r="B112" s="70" t="s">
        <v>32</v>
      </c>
      <c r="C112" s="66">
        <v>2017000887</v>
      </c>
      <c r="D112" s="71" t="s">
        <v>61</v>
      </c>
      <c r="E112" s="71" t="s">
        <v>60</v>
      </c>
      <c r="F112" s="16">
        <v>12000</v>
      </c>
      <c r="G112" s="13">
        <v>12000</v>
      </c>
    </row>
    <row r="113" spans="2:7" ht="33" customHeight="1" x14ac:dyDescent="0.25">
      <c r="B113" s="72" t="s">
        <v>33</v>
      </c>
      <c r="C113" s="66">
        <v>2017000888</v>
      </c>
      <c r="D113" s="73" t="s">
        <v>137</v>
      </c>
      <c r="E113" s="73" t="s">
        <v>167</v>
      </c>
      <c r="F113" s="16">
        <v>10000</v>
      </c>
      <c r="G113" s="13">
        <v>10000</v>
      </c>
    </row>
    <row r="114" spans="2:7" ht="33" customHeight="1" x14ac:dyDescent="0.25">
      <c r="B114" s="70" t="s">
        <v>34</v>
      </c>
      <c r="C114" s="66">
        <v>2017000889</v>
      </c>
      <c r="D114" s="73" t="s">
        <v>47</v>
      </c>
      <c r="E114" s="73" t="s">
        <v>168</v>
      </c>
      <c r="F114" s="16">
        <v>10000</v>
      </c>
      <c r="G114" s="13">
        <v>10000</v>
      </c>
    </row>
    <row r="115" spans="2:7" ht="33" customHeight="1" x14ac:dyDescent="0.25">
      <c r="B115" s="70" t="s">
        <v>35</v>
      </c>
      <c r="C115" s="66">
        <v>2017000890</v>
      </c>
      <c r="D115" s="71" t="s">
        <v>116</v>
      </c>
      <c r="E115" s="71" t="s">
        <v>169</v>
      </c>
      <c r="F115" s="16">
        <v>10000</v>
      </c>
      <c r="G115" s="13">
        <v>10000</v>
      </c>
    </row>
    <row r="116" spans="2:7" ht="26.25" customHeight="1" x14ac:dyDescent="0.25">
      <c r="B116" s="70" t="s">
        <v>53</v>
      </c>
      <c r="C116" s="66">
        <v>2017000891</v>
      </c>
      <c r="D116" s="73" t="s">
        <v>138</v>
      </c>
      <c r="E116" s="71" t="s">
        <v>170</v>
      </c>
      <c r="F116" s="16">
        <v>9000</v>
      </c>
      <c r="G116" s="13">
        <v>9000</v>
      </c>
    </row>
    <row r="117" spans="2:7" ht="26.25" customHeight="1" x14ac:dyDescent="0.25">
      <c r="B117" s="70" t="s">
        <v>54</v>
      </c>
      <c r="C117" s="66">
        <v>2017000892</v>
      </c>
      <c r="D117" s="73" t="s">
        <v>139</v>
      </c>
      <c r="E117" s="73" t="s">
        <v>171</v>
      </c>
      <c r="F117" s="16">
        <v>8000</v>
      </c>
      <c r="G117" s="13">
        <v>8000</v>
      </c>
    </row>
    <row r="118" spans="2:7" ht="26.25" customHeight="1" x14ac:dyDescent="0.25">
      <c r="B118" s="70" t="s">
        <v>55</v>
      </c>
      <c r="C118" s="66">
        <v>2017000893</v>
      </c>
      <c r="D118" s="73" t="s">
        <v>83</v>
      </c>
      <c r="E118" s="73" t="s">
        <v>172</v>
      </c>
      <c r="F118" s="96">
        <v>8000</v>
      </c>
      <c r="G118" s="25">
        <v>8000</v>
      </c>
    </row>
    <row r="119" spans="2:7" ht="26.25" customHeight="1" thickBot="1" x14ac:dyDescent="0.3">
      <c r="B119" s="75" t="s">
        <v>125</v>
      </c>
      <c r="C119" s="76">
        <v>2017000894</v>
      </c>
      <c r="D119" s="77" t="s">
        <v>140</v>
      </c>
      <c r="E119" s="77" t="s">
        <v>87</v>
      </c>
      <c r="F119" s="17">
        <v>8000</v>
      </c>
      <c r="G119" s="14">
        <v>8000</v>
      </c>
    </row>
    <row r="120" spans="2:7" ht="26.25" customHeight="1" thickBot="1" x14ac:dyDescent="0.3">
      <c r="F120" s="9">
        <f>SUM(F81:F119)</f>
        <v>800000</v>
      </c>
      <c r="G120" s="9">
        <f>SUM(G81:G119)</f>
        <v>800000</v>
      </c>
    </row>
    <row r="121" spans="2:7" ht="21.75" customHeight="1" thickBot="1" x14ac:dyDescent="0.3">
      <c r="F121" s="27"/>
      <c r="G121" s="27"/>
    </row>
    <row r="122" spans="2:7" ht="15.75" hidden="1" thickBot="1" x14ac:dyDescent="0.3"/>
    <row r="123" spans="2:7" ht="15.75" hidden="1" thickBot="1" x14ac:dyDescent="0.3"/>
    <row r="124" spans="2:7" ht="78.75" customHeight="1" thickBot="1" x14ac:dyDescent="0.3">
      <c r="B124" s="79" t="s">
        <v>90</v>
      </c>
      <c r="C124" s="80"/>
      <c r="D124" s="80"/>
      <c r="E124" s="80"/>
      <c r="F124" s="80"/>
      <c r="G124" s="80"/>
    </row>
    <row r="125" spans="2:7" ht="30" customHeight="1" thickBot="1" x14ac:dyDescent="0.3">
      <c r="B125" s="92" t="s">
        <v>192</v>
      </c>
      <c r="C125" s="92"/>
      <c r="D125" s="92"/>
      <c r="E125" s="92"/>
      <c r="F125" s="92"/>
      <c r="G125" s="92"/>
    </row>
    <row r="126" spans="2:7" ht="63" customHeight="1" x14ac:dyDescent="0.25">
      <c r="B126" s="81" t="s">
        <v>0</v>
      </c>
      <c r="C126" s="81"/>
      <c r="D126" s="82" t="s">
        <v>37</v>
      </c>
      <c r="E126" s="82" t="s">
        <v>40</v>
      </c>
      <c r="F126" s="82" t="s">
        <v>42</v>
      </c>
      <c r="G126" s="82" t="s">
        <v>41</v>
      </c>
    </row>
    <row r="127" spans="2:7" ht="33" customHeight="1" x14ac:dyDescent="0.25">
      <c r="B127" s="49" t="s">
        <v>1</v>
      </c>
      <c r="C127" s="64">
        <v>2017000933</v>
      </c>
      <c r="D127" s="65" t="s">
        <v>80</v>
      </c>
      <c r="E127" s="65" t="s">
        <v>173</v>
      </c>
      <c r="F127" s="13">
        <v>50000</v>
      </c>
      <c r="G127" s="13">
        <v>50000</v>
      </c>
    </row>
    <row r="128" spans="2:7" ht="33" customHeight="1" x14ac:dyDescent="0.25">
      <c r="B128" s="49" t="s">
        <v>2</v>
      </c>
      <c r="C128" s="64">
        <v>2017001204</v>
      </c>
      <c r="D128" s="65" t="s">
        <v>66</v>
      </c>
      <c r="E128" s="65" t="s">
        <v>174</v>
      </c>
      <c r="F128" s="13">
        <v>70000</v>
      </c>
      <c r="G128" s="13">
        <v>70000</v>
      </c>
    </row>
    <row r="129" spans="2:8" ht="33" customHeight="1" x14ac:dyDescent="0.25">
      <c r="B129" s="49" t="s">
        <v>3</v>
      </c>
      <c r="C129" s="64">
        <v>2017001206</v>
      </c>
      <c r="D129" s="65" t="s">
        <v>77</v>
      </c>
      <c r="E129" s="65" t="s">
        <v>175</v>
      </c>
      <c r="F129" s="13">
        <v>80000</v>
      </c>
      <c r="G129" s="13">
        <v>80000</v>
      </c>
      <c r="H129" s="22"/>
    </row>
    <row r="130" spans="2:8" ht="33" customHeight="1" x14ac:dyDescent="0.25">
      <c r="B130" s="49" t="s">
        <v>4</v>
      </c>
      <c r="C130" s="64">
        <v>2017001208</v>
      </c>
      <c r="D130" s="65" t="s">
        <v>96</v>
      </c>
      <c r="E130" s="65" t="s">
        <v>176</v>
      </c>
      <c r="F130" s="13">
        <v>90000</v>
      </c>
      <c r="G130" s="13">
        <v>90000</v>
      </c>
    </row>
    <row r="131" spans="2:8" ht="33" customHeight="1" x14ac:dyDescent="0.25">
      <c r="B131" s="49" t="s">
        <v>5</v>
      </c>
      <c r="C131" s="64">
        <v>2017001210</v>
      </c>
      <c r="D131" s="65" t="s">
        <v>128</v>
      </c>
      <c r="E131" s="65" t="s">
        <v>177</v>
      </c>
      <c r="F131" s="13">
        <v>90000</v>
      </c>
      <c r="G131" s="13">
        <v>90000</v>
      </c>
    </row>
    <row r="132" spans="2:8" ht="33" customHeight="1" x14ac:dyDescent="0.25">
      <c r="B132" s="49" t="s">
        <v>6</v>
      </c>
      <c r="C132" s="64">
        <v>2017001212</v>
      </c>
      <c r="D132" s="65" t="s">
        <v>88</v>
      </c>
      <c r="E132" s="65" t="s">
        <v>178</v>
      </c>
      <c r="F132" s="13">
        <v>95000</v>
      </c>
      <c r="G132" s="13">
        <v>95000</v>
      </c>
      <c r="H132" s="22"/>
    </row>
    <row r="133" spans="2:8" ht="33" customHeight="1" x14ac:dyDescent="0.25">
      <c r="B133" s="49" t="s">
        <v>7</v>
      </c>
      <c r="C133" s="64">
        <v>2017001213</v>
      </c>
      <c r="D133" s="65" t="s">
        <v>140</v>
      </c>
      <c r="E133" s="65" t="s">
        <v>179</v>
      </c>
      <c r="F133" s="13">
        <v>95000</v>
      </c>
      <c r="G133" s="13">
        <v>95000</v>
      </c>
    </row>
    <row r="134" spans="2:8" ht="33" customHeight="1" x14ac:dyDescent="0.25">
      <c r="B134" s="49" t="s">
        <v>8</v>
      </c>
      <c r="C134" s="64">
        <v>2017001215</v>
      </c>
      <c r="D134" s="65" t="s">
        <v>61</v>
      </c>
      <c r="E134" s="65" t="s">
        <v>180</v>
      </c>
      <c r="F134" s="13">
        <v>100000</v>
      </c>
      <c r="G134" s="13">
        <v>100000</v>
      </c>
    </row>
    <row r="135" spans="2:8" ht="33" customHeight="1" x14ac:dyDescent="0.25">
      <c r="B135" s="49" t="s">
        <v>9</v>
      </c>
      <c r="C135" s="64">
        <v>2017001216</v>
      </c>
      <c r="D135" s="65" t="s">
        <v>65</v>
      </c>
      <c r="E135" s="65" t="s">
        <v>89</v>
      </c>
      <c r="F135" s="13">
        <v>100000</v>
      </c>
      <c r="G135" s="13">
        <v>100000</v>
      </c>
    </row>
    <row r="136" spans="2:8" ht="33" customHeight="1" x14ac:dyDescent="0.25">
      <c r="B136" s="49" t="s">
        <v>10</v>
      </c>
      <c r="C136" s="64">
        <v>2017001218</v>
      </c>
      <c r="D136" s="65" t="s">
        <v>116</v>
      </c>
      <c r="E136" s="65" t="s">
        <v>181</v>
      </c>
      <c r="F136" s="13">
        <v>105000</v>
      </c>
      <c r="G136" s="13">
        <v>105000</v>
      </c>
    </row>
    <row r="137" spans="2:8" ht="33" customHeight="1" thickBot="1" x14ac:dyDescent="0.3">
      <c r="B137" s="36" t="s">
        <v>11</v>
      </c>
      <c r="C137" s="83">
        <v>2017001220</v>
      </c>
      <c r="D137" s="78" t="s">
        <v>56</v>
      </c>
      <c r="E137" s="78" t="s">
        <v>182</v>
      </c>
      <c r="F137" s="14">
        <v>125000</v>
      </c>
      <c r="G137" s="14">
        <v>125000</v>
      </c>
    </row>
    <row r="138" spans="2:8" ht="33" customHeight="1" thickBot="1" x14ac:dyDescent="0.3">
      <c r="F138" s="9">
        <f>SUM(F127:F137)</f>
        <v>1000000</v>
      </c>
      <c r="G138" s="9">
        <f>SUM(G127:G137)</f>
        <v>1000000</v>
      </c>
    </row>
    <row r="140" spans="2:8" ht="5.25" customHeight="1" x14ac:dyDescent="0.25"/>
    <row r="141" spans="2:8" ht="24.75" customHeight="1" thickBot="1" x14ac:dyDescent="0.3"/>
    <row r="142" spans="2:8" ht="79.5" customHeight="1" x14ac:dyDescent="0.25">
      <c r="B142" s="79" t="s">
        <v>183</v>
      </c>
      <c r="C142" s="80"/>
      <c r="D142" s="80"/>
      <c r="E142" s="80"/>
      <c r="F142" s="80"/>
      <c r="G142" s="80"/>
    </row>
    <row r="143" spans="2:8" ht="36.75" customHeight="1" x14ac:dyDescent="0.25">
      <c r="B143" s="90" t="s">
        <v>193</v>
      </c>
      <c r="C143" s="91"/>
      <c r="D143" s="91"/>
      <c r="E143" s="91"/>
      <c r="F143" s="91"/>
      <c r="G143" s="91"/>
    </row>
    <row r="144" spans="2:8" ht="33" customHeight="1" thickBot="1" x14ac:dyDescent="0.3">
      <c r="B144" s="81" t="s">
        <v>0</v>
      </c>
      <c r="C144" s="81"/>
      <c r="D144" s="82" t="s">
        <v>37</v>
      </c>
      <c r="E144" s="82" t="s">
        <v>40</v>
      </c>
      <c r="F144" s="82" t="s">
        <v>42</v>
      </c>
      <c r="G144" s="82" t="s">
        <v>41</v>
      </c>
    </row>
    <row r="145" spans="2:7" ht="33" customHeight="1" x14ac:dyDescent="0.25">
      <c r="B145" s="49" t="s">
        <v>1</v>
      </c>
      <c r="C145" s="84">
        <v>2017001577</v>
      </c>
      <c r="D145" s="20" t="s">
        <v>184</v>
      </c>
      <c r="E145" s="87" t="s">
        <v>187</v>
      </c>
      <c r="F145" s="13">
        <v>100000</v>
      </c>
      <c r="G145" s="13">
        <v>100000</v>
      </c>
    </row>
    <row r="146" spans="2:7" ht="33" customHeight="1" x14ac:dyDescent="0.25">
      <c r="B146" s="49" t="s">
        <v>2</v>
      </c>
      <c r="C146" s="85">
        <v>2017001578</v>
      </c>
      <c r="D146" s="31" t="s">
        <v>185</v>
      </c>
      <c r="E146" s="88" t="s">
        <v>187</v>
      </c>
      <c r="F146" s="13">
        <v>90000</v>
      </c>
      <c r="G146" s="13">
        <v>90000</v>
      </c>
    </row>
    <row r="147" spans="2:7" ht="33" customHeight="1" x14ac:dyDescent="0.25">
      <c r="B147" s="49" t="s">
        <v>3</v>
      </c>
      <c r="C147" s="85">
        <v>2017001580</v>
      </c>
      <c r="D147" s="31" t="s">
        <v>186</v>
      </c>
      <c r="E147" s="88" t="s">
        <v>187</v>
      </c>
      <c r="F147" s="13">
        <v>80000</v>
      </c>
      <c r="G147" s="13">
        <v>80000</v>
      </c>
    </row>
    <row r="148" spans="2:7" ht="33" customHeight="1" thickBot="1" x14ac:dyDescent="0.3">
      <c r="B148" s="36" t="s">
        <v>4</v>
      </c>
      <c r="C148" s="86">
        <v>2017001581</v>
      </c>
      <c r="D148" s="21" t="s">
        <v>65</v>
      </c>
      <c r="E148" s="89" t="s">
        <v>187</v>
      </c>
      <c r="F148" s="14">
        <v>80000</v>
      </c>
      <c r="G148" s="14">
        <v>80000</v>
      </c>
    </row>
    <row r="149" spans="2:7" ht="33" customHeight="1" thickBot="1" x14ac:dyDescent="0.3">
      <c r="F149" s="9">
        <f>SUM(F145:F148)</f>
        <v>350000</v>
      </c>
      <c r="G149" s="9">
        <f>SUM(G145:G148)</f>
        <v>350000</v>
      </c>
    </row>
    <row r="150" spans="2:7" ht="33" customHeight="1" x14ac:dyDescent="0.25"/>
    <row r="151" spans="2:7" ht="33" customHeight="1" x14ac:dyDescent="0.25"/>
    <row r="152" spans="2:7" ht="33" customHeight="1" x14ac:dyDescent="0.25"/>
    <row r="153" spans="2:7" ht="33" customHeight="1" x14ac:dyDescent="0.25"/>
    <row r="154" spans="2:7" ht="33" customHeight="1" x14ac:dyDescent="0.25"/>
    <row r="155" spans="2:7" ht="33" customHeight="1" x14ac:dyDescent="0.25"/>
    <row r="156" spans="2:7" ht="33" customHeight="1" x14ac:dyDescent="0.25"/>
    <row r="157" spans="2:7" ht="33" customHeight="1" x14ac:dyDescent="0.25"/>
    <row r="158" spans="2:7" ht="33" customHeight="1" x14ac:dyDescent="0.25"/>
    <row r="159" spans="2:7" ht="33" customHeight="1" x14ac:dyDescent="0.25"/>
    <row r="160" spans="2:7" ht="33" customHeight="1" x14ac:dyDescent="0.25"/>
    <row r="161" ht="33" customHeight="1" x14ac:dyDescent="0.25"/>
    <row r="162" ht="33" customHeight="1" x14ac:dyDescent="0.25"/>
    <row r="163" ht="33" customHeight="1" x14ac:dyDescent="0.25"/>
    <row r="164" ht="33" customHeight="1" x14ac:dyDescent="0.25"/>
    <row r="165" ht="33" customHeight="1" x14ac:dyDescent="0.25"/>
    <row r="166" ht="33" customHeight="1" x14ac:dyDescent="0.25"/>
    <row r="167" ht="33" customHeight="1" x14ac:dyDescent="0.25"/>
    <row r="168" ht="33" customHeight="1" x14ac:dyDescent="0.25"/>
    <row r="169" ht="33" customHeight="1" x14ac:dyDescent="0.25"/>
  </sheetData>
  <mergeCells count="18">
    <mergeCell ref="B142:G142"/>
    <mergeCell ref="B143:G143"/>
    <mergeCell ref="B144:C144"/>
    <mergeCell ref="B125:G125"/>
    <mergeCell ref="B124:G124"/>
    <mergeCell ref="B126:C126"/>
    <mergeCell ref="B2:G2"/>
    <mergeCell ref="B78:G78"/>
    <mergeCell ref="B80:C80"/>
    <mergeCell ref="B51:C51"/>
    <mergeCell ref="B49:G49"/>
    <mergeCell ref="B4:C4"/>
    <mergeCell ref="B42:C42"/>
    <mergeCell ref="B40:G40"/>
    <mergeCell ref="B3:G3"/>
    <mergeCell ref="B41:G41"/>
    <mergeCell ref="B50:G50"/>
    <mergeCell ref="B79:G79"/>
  </mergeCells>
  <pageMargins left="0.59055118110236227" right="0.51181102362204722" top="0.15748031496062992" bottom="0.11811023622047245" header="0.31496062992125984" footer="0.31496062992125984"/>
  <pageSetup paperSize="9" scale="70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Pandulová Martina</cp:lastModifiedBy>
  <cp:lastPrinted>2017-05-23T14:38:31Z</cp:lastPrinted>
  <dcterms:created xsi:type="dcterms:W3CDTF">2011-07-26T07:58:51Z</dcterms:created>
  <dcterms:modified xsi:type="dcterms:W3CDTF">2018-05-28T07:15:50Z</dcterms:modified>
</cp:coreProperties>
</file>