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02\STORE\orvz\Data\2_oddělení FONDŮ EU\6 OSOBNÍ SLOŽKY\Petr Käfer\ZM 2022\ZM PR OP JAK 13_6_22\ZM\"/>
    </mc:Choice>
  </mc:AlternateContent>
  <xr:revisionPtr revIDLastSave="0" documentId="13_ncr:1_{1EC6F1DA-4D26-4603-8380-C6559357DC0F}" xr6:coauthVersionLast="47" xr6:coauthVersionMax="47" xr10:uidLastSave="{00000000-0000-0000-0000-000000000000}"/>
  <bookViews>
    <workbookView xWindow="-120" yWindow="-120" windowWidth="29040" windowHeight="15840" xr2:uid="{5C59B2BB-AA3D-4985-A786-389C45438A0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F15" i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<sst xmlns="http://schemas.openxmlformats.org/spreadsheetml/2006/main" count="54" uniqueCount="25">
  <si>
    <t>Subjekt</t>
  </si>
  <si>
    <t>Podáno v termínu</t>
  </si>
  <si>
    <t>Podáno prostřednictvím DS</t>
  </si>
  <si>
    <t xml:space="preserve">Rozpočet </t>
  </si>
  <si>
    <t>Celkem</t>
  </si>
  <si>
    <t>VŠTE</t>
  </si>
  <si>
    <t>JčU</t>
  </si>
  <si>
    <t>BC AV</t>
  </si>
  <si>
    <t>ano</t>
  </si>
  <si>
    <t>Pořadí (chronologicky dle podání do DS)</t>
  </si>
  <si>
    <t>CZV (Celkové způsobilé výdaje)</t>
  </si>
  <si>
    <t>Dotace EU (70% CZV)</t>
  </si>
  <si>
    <t xml:space="preserve">Název Projektového záměru </t>
  </si>
  <si>
    <t>BudDiag Nové nástroje pro personalizovanou klinickou diagnostiku na bázi analýzy metabolického obrazu a pomocí umělé inteligence.</t>
  </si>
  <si>
    <t>i-Včela -Inteligentní včelaření: využití moderních technologií a biotechnologií pro chov zdravých včelstev.</t>
  </si>
  <si>
    <t>SUNAL - Využití strojového učení (machine learning) a nanotechnologií v lesnictví.</t>
  </si>
  <si>
    <t>SPO-PRO-VIR - Centrum pro aplikovaný výzkum a vývoj diagnostických a terapeutických postupů a surveillance virových infekčních onemocnění.</t>
  </si>
  <si>
    <t>InovaMan - Inovativní metody managementu stojatých povrchových vod.</t>
  </si>
  <si>
    <t>AGRI 4.0 - Výzkum a vývoj inteligentních technologií pro oblast Zemědělství 4.0.</t>
  </si>
  <si>
    <t>Aquacultur for future - Dlouhodobě udržitelná akvakultura s odpovědným hospodařením se zdroji, minimální produkcí odpadů a maximálními ekosystémovými službami.</t>
  </si>
  <si>
    <t>MEDDA Medicínská databáze (Evoluce v lékařské diagnostice).</t>
  </si>
  <si>
    <t>Smart water - pokročilé přístupy pro kontrolu kvality a eliminaci znečištění vody jako klíčového zdroje pro život v českobudějovickém regionu.</t>
  </si>
  <si>
    <t>Struktury zla: Výzkum strukturálních souvislostí domácího a sexuálního násilí s ohledem na jejich popírání.</t>
  </si>
  <si>
    <t>Aplikovaný výzkum a mezisektorová spolupráce při CEDIS (Centrum Energetických, Digitalizačních a Inovačních služeb).</t>
  </si>
  <si>
    <t>Příloha 1 - Programový rámec  OP JAK - součást Akčního plánu integrované územní strategie ITI Českobudějovické aglomerace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</si>
</sst>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CDBD-37CD-43E0-B734-A823D72B03E0}">
  <sheetPr>
    <pageSetUpPr fitToPage="1"/>
  </sheetPr>
  <dimension ref="A1:N15"/>
  <sheetViews>
    <sheetView tabSelected="1" workbookViewId="0">
      <selection activeCell="D4" sqref="D4"/>
    </sheetView>
  </sheetViews>
  <sheetFormatPr defaultRowHeight="15" x14ac:dyDescent="0.25"/>
  <cols>
    <col min="1" max="1" width="17.140625" customWidth="1"/>
    <col min="2" max="2" width="18.42578125" customWidth="1"/>
    <col min="3" max="3" width="47" customWidth="1"/>
    <col min="4" max="4" width="21" style="1" customWidth="1"/>
    <col min="5" max="5" width="23.7109375" style="1" customWidth="1"/>
    <col min="6" max="6" width="23.85546875" style="1" customWidth="1"/>
    <col min="7" max="7" width="27.7109375" style="1" customWidth="1"/>
    <col min="8" max="8" width="22.7109375" style="1" customWidth="1"/>
    <col min="9" max="14" width="9.140625" style="1"/>
  </cols>
  <sheetData>
    <row r="1" spans="1:8" x14ac:dyDescent="0.25">
      <c r="A1" s="13" t="s">
        <v>24</v>
      </c>
      <c r="B1" s="13"/>
      <c r="C1" s="13"/>
    </row>
    <row r="3" spans="1:8" ht="60.75" customHeight="1" x14ac:dyDescent="0.25">
      <c r="A3" s="7" t="s">
        <v>9</v>
      </c>
      <c r="B3" s="8" t="s">
        <v>0</v>
      </c>
      <c r="C3" s="7" t="s">
        <v>12</v>
      </c>
      <c r="D3" s="9" t="s">
        <v>1</v>
      </c>
      <c r="E3" s="9" t="s">
        <v>2</v>
      </c>
      <c r="F3" s="6" t="s">
        <v>3</v>
      </c>
      <c r="G3" s="9" t="s">
        <v>10</v>
      </c>
      <c r="H3" s="6" t="s">
        <v>11</v>
      </c>
    </row>
    <row r="4" spans="1:8" ht="48" customHeight="1" x14ac:dyDescent="0.25">
      <c r="A4" s="3">
        <v>1</v>
      </c>
      <c r="B4" s="3" t="s">
        <v>5</v>
      </c>
      <c r="C4" s="2" t="s">
        <v>23</v>
      </c>
      <c r="D4" s="4" t="s">
        <v>8</v>
      </c>
      <c r="E4" s="4" t="s">
        <v>8</v>
      </c>
      <c r="F4" s="4">
        <v>36036000</v>
      </c>
      <c r="G4" s="4">
        <v>36036000</v>
      </c>
      <c r="H4" s="5">
        <f t="shared" ref="H4:H10" si="0">G4*0.7</f>
        <v>25225200</v>
      </c>
    </row>
    <row r="5" spans="1:8" ht="45" x14ac:dyDescent="0.25">
      <c r="A5" s="3">
        <v>2</v>
      </c>
      <c r="B5" s="3" t="s">
        <v>6</v>
      </c>
      <c r="C5" s="2" t="s">
        <v>22</v>
      </c>
      <c r="D5" s="4" t="s">
        <v>8</v>
      </c>
      <c r="E5" s="4" t="s">
        <v>8</v>
      </c>
      <c r="F5" s="4">
        <v>31579000</v>
      </c>
      <c r="G5" s="4">
        <v>30000000</v>
      </c>
      <c r="H5" s="5">
        <f t="shared" si="0"/>
        <v>21000000</v>
      </c>
    </row>
    <row r="6" spans="1:8" ht="45" x14ac:dyDescent="0.25">
      <c r="A6" s="3">
        <v>3</v>
      </c>
      <c r="B6" s="3" t="s">
        <v>6</v>
      </c>
      <c r="C6" s="2" t="s">
        <v>21</v>
      </c>
      <c r="D6" s="4" t="s">
        <v>8</v>
      </c>
      <c r="E6" s="4" t="s">
        <v>8</v>
      </c>
      <c r="F6" s="4">
        <v>72421000</v>
      </c>
      <c r="G6" s="4">
        <v>68800000</v>
      </c>
      <c r="H6" s="5">
        <f t="shared" si="0"/>
        <v>48160000</v>
      </c>
    </row>
    <row r="7" spans="1:8" ht="30" x14ac:dyDescent="0.25">
      <c r="A7" s="3">
        <v>4</v>
      </c>
      <c r="B7" s="3" t="s">
        <v>6</v>
      </c>
      <c r="C7" s="2" t="s">
        <v>20</v>
      </c>
      <c r="D7" s="4" t="s">
        <v>8</v>
      </c>
      <c r="E7" s="4" t="s">
        <v>8</v>
      </c>
      <c r="F7" s="4">
        <v>37053000</v>
      </c>
      <c r="G7" s="4">
        <v>35200000</v>
      </c>
      <c r="H7" s="5">
        <f t="shared" si="0"/>
        <v>24640000</v>
      </c>
    </row>
    <row r="8" spans="1:8" ht="60" x14ac:dyDescent="0.25">
      <c r="A8" s="3">
        <v>5</v>
      </c>
      <c r="B8" s="3" t="s">
        <v>6</v>
      </c>
      <c r="C8" s="2" t="s">
        <v>19</v>
      </c>
      <c r="D8" s="4" t="s">
        <v>8</v>
      </c>
      <c r="E8" s="4" t="s">
        <v>8</v>
      </c>
      <c r="F8" s="4">
        <v>100000000</v>
      </c>
      <c r="G8" s="4">
        <v>95000000</v>
      </c>
      <c r="H8" s="5">
        <f t="shared" si="0"/>
        <v>66499999.999999993</v>
      </c>
    </row>
    <row r="9" spans="1:8" ht="30" x14ac:dyDescent="0.25">
      <c r="A9" s="3">
        <v>6</v>
      </c>
      <c r="B9" s="3" t="s">
        <v>6</v>
      </c>
      <c r="C9" s="2" t="s">
        <v>18</v>
      </c>
      <c r="D9" s="4" t="s">
        <v>8</v>
      </c>
      <c r="E9" s="4" t="s">
        <v>8</v>
      </c>
      <c r="F9" s="4">
        <v>37053000</v>
      </c>
      <c r="G9" s="4">
        <v>35200000</v>
      </c>
      <c r="H9" s="5">
        <f t="shared" si="0"/>
        <v>24640000</v>
      </c>
    </row>
    <row r="10" spans="1:8" ht="30" x14ac:dyDescent="0.25">
      <c r="A10" s="3">
        <v>7</v>
      </c>
      <c r="B10" s="3" t="s">
        <v>7</v>
      </c>
      <c r="C10" s="2" t="s">
        <v>17</v>
      </c>
      <c r="D10" s="4" t="s">
        <v>8</v>
      </c>
      <c r="E10" s="4" t="s">
        <v>8</v>
      </c>
      <c r="F10" s="4">
        <v>80500000</v>
      </c>
      <c r="G10" s="4">
        <v>80500000</v>
      </c>
      <c r="H10" s="5">
        <f t="shared" si="0"/>
        <v>56350000</v>
      </c>
    </row>
    <row r="11" spans="1:8" ht="45" x14ac:dyDescent="0.25">
      <c r="A11" s="3">
        <v>8</v>
      </c>
      <c r="B11" s="3" t="s">
        <v>7</v>
      </c>
      <c r="C11" s="2" t="s">
        <v>16</v>
      </c>
      <c r="D11" s="4" t="s">
        <v>8</v>
      </c>
      <c r="E11" s="4" t="s">
        <v>8</v>
      </c>
      <c r="F11" s="4">
        <v>81643000</v>
      </c>
      <c r="G11" s="4">
        <v>81643000</v>
      </c>
      <c r="H11" s="5">
        <v>57150100</v>
      </c>
    </row>
    <row r="12" spans="1:8" ht="30" x14ac:dyDescent="0.25">
      <c r="A12" s="3">
        <v>9</v>
      </c>
      <c r="B12" s="3" t="s">
        <v>7</v>
      </c>
      <c r="C12" s="2" t="s">
        <v>15</v>
      </c>
      <c r="D12" s="4" t="s">
        <v>8</v>
      </c>
      <c r="E12" s="4" t="s">
        <v>8</v>
      </c>
      <c r="F12" s="4">
        <v>78000000</v>
      </c>
      <c r="G12" s="4">
        <v>78000000</v>
      </c>
      <c r="H12" s="5">
        <v>54600000</v>
      </c>
    </row>
    <row r="13" spans="1:8" ht="45" x14ac:dyDescent="0.25">
      <c r="A13" s="3">
        <v>10</v>
      </c>
      <c r="B13" s="3" t="s">
        <v>7</v>
      </c>
      <c r="C13" s="2" t="s">
        <v>14</v>
      </c>
      <c r="D13" s="4" t="s">
        <v>8</v>
      </c>
      <c r="E13" s="4" t="s">
        <v>8</v>
      </c>
      <c r="F13" s="4">
        <v>49000000</v>
      </c>
      <c r="G13" s="4">
        <v>49000000</v>
      </c>
      <c r="H13" s="5">
        <v>34300000</v>
      </c>
    </row>
    <row r="14" spans="1:8" ht="46.5" customHeight="1" x14ac:dyDescent="0.25">
      <c r="A14" s="3">
        <v>11</v>
      </c>
      <c r="B14" s="3" t="s">
        <v>7</v>
      </c>
      <c r="C14" s="2" t="s">
        <v>13</v>
      </c>
      <c r="D14" s="4" t="s">
        <v>8</v>
      </c>
      <c r="E14" s="4" t="s">
        <v>8</v>
      </c>
      <c r="F14" s="4">
        <v>82100000</v>
      </c>
      <c r="G14" s="4">
        <v>82100000</v>
      </c>
      <c r="H14" s="5">
        <v>57470000</v>
      </c>
    </row>
    <row r="15" spans="1:8" x14ac:dyDescent="0.25">
      <c r="A15" s="10" t="s">
        <v>4</v>
      </c>
      <c r="B15" s="11"/>
      <c r="C15" s="11"/>
      <c r="D15" s="11"/>
      <c r="E15" s="12"/>
      <c r="F15" s="6">
        <f>SUM(F4:F14)</f>
        <v>685385000</v>
      </c>
      <c r="G15" s="6">
        <f t="shared" ref="G15:H15" si="1">SUM(G4:G14)</f>
        <v>671479000</v>
      </c>
      <c r="H15" s="6">
        <f t="shared" si="1"/>
        <v>470035300</v>
      </c>
    </row>
  </sheetData>
  <mergeCells count="1">
    <mergeCell ref="A15:E15"/>
  </mergeCells>
  <pageMargins left="0.7" right="0.7" top="0.78740157499999996" bottom="0.78740157499999996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Käfer Petr</dc:creator>
  <cp:lastModifiedBy>Käfer Petr</cp:lastModifiedBy>
  <cp:lastPrinted>2022-06-06T05:03:35Z</cp:lastPrinted>
  <dcterms:created xsi:type="dcterms:W3CDTF">2022-05-23T09:24:24Z</dcterms:created>
  <dcterms:modified xsi:type="dcterms:W3CDTF">2022-06-06T05:04:08Z</dcterms:modified>
</cp:coreProperties>
</file>