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1415" windowHeight="90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List1!$A$6:$M$18</definedName>
    <definedName name="_xlnm.Print_Area" localSheetId="0">List1!$A$1:$J$33</definedName>
  </definedNames>
  <calcPr calcId="145621"/>
</workbook>
</file>

<file path=xl/calcChain.xml><?xml version="1.0" encoding="utf-8"?>
<calcChain xmlns="http://schemas.openxmlformats.org/spreadsheetml/2006/main">
  <c r="G32" i="1" l="1"/>
  <c r="G30" i="1"/>
  <c r="G20" i="1"/>
  <c r="H20" i="1"/>
  <c r="G21" i="1" s="1"/>
  <c r="G33" i="1" s="1"/>
</calcChain>
</file>

<file path=xl/sharedStrings.xml><?xml version="1.0" encoding="utf-8"?>
<sst xmlns="http://schemas.openxmlformats.org/spreadsheetml/2006/main" count="103" uniqueCount="83">
  <si>
    <t>žadatel</t>
  </si>
  <si>
    <t>číslo projektu</t>
  </si>
  <si>
    <t>název projektu</t>
  </si>
  <si>
    <t>číslo smlouvy</t>
  </si>
  <si>
    <t>právní subj.</t>
  </si>
  <si>
    <t>poř. číslo</t>
  </si>
  <si>
    <t>f.o.p.</t>
  </si>
  <si>
    <t>o.p.s.</t>
  </si>
  <si>
    <t xml:space="preserve">poznámka </t>
  </si>
  <si>
    <t>s.r.o.</t>
  </si>
  <si>
    <t>Ars klub České Budějovice</t>
  </si>
  <si>
    <t>KNOWCOMM s. r. o.</t>
  </si>
  <si>
    <t>celkem OP1 - Rozšíření turistické nabídky v cestovním ruchu - schváleno</t>
  </si>
  <si>
    <t>celkem OP1 - Rozšíření turistické nabídky v cestovním ruchu - čerpáno</t>
  </si>
  <si>
    <t xml:space="preserve">Schváleno celkem                                     </t>
  </si>
  <si>
    <t>Čerpáno celkem</t>
  </si>
  <si>
    <t>vrátit v Kč</t>
  </si>
  <si>
    <t xml:space="preserve">kontrola vyúčtování (uzavřeno) </t>
  </si>
  <si>
    <t>kontrola vyúčtování (uzavřeno)</t>
  </si>
  <si>
    <t>Dotační program města České Budějovice na podporu cestovního ruchu v roce 2014</t>
  </si>
  <si>
    <t>celkem OP2 - Podpora rozvoje cestovního ruchu - schváleno a čerpáno</t>
  </si>
  <si>
    <t>Miroslav Mareš</t>
  </si>
  <si>
    <t>CR/1/1/1/2013</t>
  </si>
  <si>
    <t>Vycházky za historií 2014</t>
  </si>
  <si>
    <t>Marie Žvaková</t>
  </si>
  <si>
    <t>CR/1/1/3/2013</t>
  </si>
  <si>
    <t>DVOJKOLA.CZ</t>
  </si>
  <si>
    <t>11.09.2014</t>
  </si>
  <si>
    <t>CR/1/1/9/2014</t>
  </si>
  <si>
    <t>Staročeské Velikonoce aneb jaro už je tu</t>
  </si>
  <si>
    <t>Řemesla v odrazu zrcadel o.p.s.</t>
  </si>
  <si>
    <t>CR/1/1/10/2014</t>
  </si>
  <si>
    <t>Zrcadla na náměstí</t>
  </si>
  <si>
    <t>CR/1/1/11/2014</t>
  </si>
  <si>
    <t>GASTROTOUR 2014</t>
  </si>
  <si>
    <t>Vladimír Tůma</t>
  </si>
  <si>
    <t>CR/1/1/12/2014</t>
  </si>
  <si>
    <t>Pozvánka do Č. Budějovic na akci Gastrofest - reklamní kampaň v celé ČR</t>
  </si>
  <si>
    <t>Metropol CB o.p.s.</t>
  </si>
  <si>
    <t>CR/1/1/15/2014</t>
  </si>
  <si>
    <t>Jihočeský kompas</t>
  </si>
  <si>
    <t>22.07.2014</t>
  </si>
  <si>
    <t>Česká asociace akademických technických sportů - vysokoškolský akademický klub - kynologický</t>
  </si>
  <si>
    <t>o.j.s.</t>
  </si>
  <si>
    <t>CR/1/1/16/2014</t>
  </si>
  <si>
    <t>s.</t>
  </si>
  <si>
    <t>Mezinárodní flyballový turnaj 2014</t>
  </si>
  <si>
    <t>Střední škola obchodní, České Budějovice, Husova 9</t>
  </si>
  <si>
    <t>p.o.</t>
  </si>
  <si>
    <t>CR/1/1/19/2014</t>
  </si>
  <si>
    <t>Vítejte u nás - V. ročník</t>
  </si>
  <si>
    <t>schválená dotace v  Kč</t>
  </si>
  <si>
    <t>15.10.2014</t>
  </si>
  <si>
    <t>druhá část dotace (30 %) ponížena o 8.000 Kč</t>
  </si>
  <si>
    <t>Střední škola obchodu, služeb a podnikání a VOŠ, České Budějovice, Kněžskodvorská 33/A</t>
  </si>
  <si>
    <t>CR/1/1/23/2014</t>
  </si>
  <si>
    <t>Budějovické mlsání 2014</t>
  </si>
  <si>
    <t>"České Budějovice Vojtěcha Adalberta Lanny"</t>
  </si>
  <si>
    <t>CR/1/1/24/2014</t>
  </si>
  <si>
    <t>Lannova půjčovna loděk</t>
  </si>
  <si>
    <t>VERBSON s.r.o.</t>
  </si>
  <si>
    <t>CR/1/1/26/2014</t>
  </si>
  <si>
    <t>Propagační materiály společného projektu Hřiště BezBot a dalších subjektů</t>
  </si>
  <si>
    <t>Jůzit o.s.</t>
  </si>
  <si>
    <t>CR/2/1/6/2014</t>
  </si>
  <si>
    <t>CR/2/1/7/2014</t>
  </si>
  <si>
    <t>Prozkoumej město jako Budějčák</t>
  </si>
  <si>
    <t>InfoPointVltava.cz</t>
  </si>
  <si>
    <r>
      <rPr>
        <b/>
        <i/>
        <sz val="18"/>
        <rFont val="Arial CE"/>
        <charset val="238"/>
      </rPr>
      <t>Opatření 1</t>
    </r>
    <r>
      <rPr>
        <b/>
        <i/>
        <sz val="12"/>
        <rFont val="Arial CE"/>
        <charset val="238"/>
      </rPr>
      <t xml:space="preserve"> dle usnesení RM č. 178/2014 ze dne 12.02.2014 a ZM č. 5/2014 ze dne 20.02.2014  </t>
    </r>
  </si>
  <si>
    <r>
      <rPr>
        <b/>
        <i/>
        <sz val="18"/>
        <rFont val="Arial CE"/>
        <charset val="238"/>
      </rPr>
      <t>Opatření 2</t>
    </r>
    <r>
      <rPr>
        <b/>
        <i/>
        <sz val="12"/>
        <rFont val="Arial CE"/>
        <charset val="238"/>
      </rPr>
      <t xml:space="preserve"> dle usnesení ZM č. 132/2014 ze dne 22.05.2014  </t>
    </r>
  </si>
  <si>
    <t>31.12.2014</t>
  </si>
  <si>
    <t>03.11.2014</t>
  </si>
  <si>
    <t>16.01.2015</t>
  </si>
  <si>
    <t>22.01.2015</t>
  </si>
  <si>
    <t>23.01.2015</t>
  </si>
  <si>
    <t>18.11.2014</t>
  </si>
  <si>
    <t>17.12.2014</t>
  </si>
  <si>
    <t>15.01.2015</t>
  </si>
  <si>
    <t>29.12.2014</t>
  </si>
  <si>
    <t>odstoupení od smlouvy, vráceno 19.01.2015</t>
  </si>
  <si>
    <t>vráceno 08.01.2015</t>
  </si>
  <si>
    <t>vráceno 26.02.2015</t>
  </si>
  <si>
    <t>Přehled podpořených projektů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</si>
</sst>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;@"/>
    <numFmt numFmtId="165" formatCode="[$-405]mmm\-yy;@"/>
    <numFmt numFmtId="166" formatCode="#,##0_ ;[Red]\-#,##0\ "/>
  </numFmts>
  <fonts count="21" x14ac:knownFonts="1">
    <font>
      <sz val="10"/>
      <name val="Arial"/>
      <charset val="238"/>
    </font>
    <font>
      <sz val="10"/>
      <name val="Arial CE"/>
      <charset val="238"/>
    </font>
    <font>
      <i/>
      <sz val="9"/>
      <name val="Arial CE"/>
      <charset val="238"/>
    </font>
    <font>
      <b/>
      <i/>
      <sz val="12"/>
      <name val="Arial CE"/>
      <charset val="238"/>
    </font>
    <font>
      <b/>
      <i/>
      <sz val="22"/>
      <name val="Arial CE"/>
      <charset val="238"/>
    </font>
    <font>
      <b/>
      <i/>
      <sz val="8"/>
      <name val="Arial CE"/>
      <charset val="238"/>
    </font>
    <font>
      <b/>
      <i/>
      <sz val="10"/>
      <name val="Arial CE"/>
      <charset val="238"/>
    </font>
    <font>
      <i/>
      <sz val="9"/>
      <name val="Arial"/>
      <family val="2"/>
      <charset val="238"/>
    </font>
    <font>
      <b/>
      <i/>
      <sz val="11"/>
      <name val="Arial CE"/>
      <charset val="238"/>
    </font>
    <font>
      <sz val="18"/>
      <name val="Arial CE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FF0000"/>
      <name val="Arial CE"/>
      <charset val="238"/>
    </font>
    <font>
      <b/>
      <sz val="24"/>
      <name val="Arial CE"/>
      <charset val="238"/>
    </font>
    <font>
      <sz val="14"/>
      <name val="Arial CE"/>
      <charset val="238"/>
    </font>
    <font>
      <b/>
      <i/>
      <sz val="11"/>
      <name val="Arial"/>
      <family val="2"/>
      <charset val="238"/>
    </font>
    <font>
      <sz val="9"/>
      <name val="Calibri"/>
      <family val="2"/>
      <charset val="238"/>
      <scheme val="minor"/>
    </font>
    <font>
      <b/>
      <i/>
      <sz val="10"/>
      <color rgb="FFFF0000"/>
      <name val="Arial CE"/>
      <charset val="238"/>
    </font>
    <font>
      <i/>
      <sz val="10"/>
      <name val="Arial"/>
      <family val="2"/>
      <charset val="238"/>
    </font>
    <font>
      <b/>
      <i/>
      <sz val="18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0" fontId="1" fillId="0" borderId="0" xfId="1"/>
    <xf numFmtId="0" fontId="1" fillId="0" borderId="0" xfId="1" applyFill="1"/>
    <xf numFmtId="0" fontId="6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shrinkToFit="1"/>
    </xf>
    <xf numFmtId="0" fontId="1" fillId="0" borderId="9" xfId="1" applyBorder="1" applyAlignment="1">
      <alignment shrinkToFit="1"/>
    </xf>
    <xf numFmtId="164" fontId="1" fillId="0" borderId="9" xfId="1" applyNumberFormat="1" applyFill="1" applyBorder="1" applyAlignment="1">
      <alignment wrapText="1" shrinkToFit="1"/>
    </xf>
    <xf numFmtId="1" fontId="1" fillId="0" borderId="9" xfId="1" applyNumberFormat="1" applyBorder="1" applyAlignment="1">
      <alignment horizontal="center" shrinkToFit="1"/>
    </xf>
    <xf numFmtId="4" fontId="1" fillId="0" borderId="9" xfId="1" applyNumberFormat="1" applyFont="1" applyFill="1" applyBorder="1" applyAlignment="1">
      <alignment horizontal="right" shrinkToFit="1"/>
    </xf>
    <xf numFmtId="0" fontId="1" fillId="0" borderId="0" xfId="1" applyFill="1" applyAlignment="1">
      <alignment shrinkToFit="1"/>
    </xf>
    <xf numFmtId="165" fontId="2" fillId="0" borderId="9" xfId="1" applyNumberFormat="1" applyFont="1" applyFill="1" applyBorder="1" applyAlignment="1">
      <alignment shrinkToFit="1"/>
    </xf>
    <xf numFmtId="0" fontId="5" fillId="2" borderId="2" xfId="1" applyFont="1" applyFill="1" applyBorder="1" applyAlignment="1">
      <alignment horizontal="center" vertical="center" textRotation="90" wrapText="1"/>
    </xf>
    <xf numFmtId="0" fontId="0" fillId="0" borderId="5" xfId="0" applyFill="1" applyBorder="1" applyAlignment="1">
      <alignment vertical="center" wrapText="1"/>
    </xf>
    <xf numFmtId="0" fontId="1" fillId="0" borderId="9" xfId="1" applyBorder="1" applyAlignment="1">
      <alignment horizontal="center" shrinkToFit="1"/>
    </xf>
    <xf numFmtId="3" fontId="1" fillId="0" borderId="9" xfId="1" applyNumberFormat="1" applyBorder="1" applyAlignment="1">
      <alignment horizontal="right" shrinkToFit="1"/>
    </xf>
    <xf numFmtId="3" fontId="6" fillId="3" borderId="9" xfId="1" applyNumberFormat="1" applyFont="1" applyFill="1" applyBorder="1" applyAlignment="1">
      <alignment shrinkToFit="1"/>
    </xf>
    <xf numFmtId="3" fontId="6" fillId="3" borderId="10" xfId="1" applyNumberFormat="1" applyFont="1" applyFill="1" applyBorder="1" applyAlignment="1">
      <alignment shrinkToFit="1"/>
    </xf>
    <xf numFmtId="0" fontId="0" fillId="0" borderId="0" xfId="0" applyAlignment="1"/>
    <xf numFmtId="0" fontId="0" fillId="0" borderId="0" xfId="0" applyFill="1" applyAlignment="1"/>
    <xf numFmtId="0" fontId="1" fillId="0" borderId="0" xfId="1" applyFill="1" applyAlignment="1">
      <alignment vertical="center"/>
    </xf>
    <xf numFmtId="164" fontId="1" fillId="0" borderId="9" xfId="1" applyNumberFormat="1" applyFill="1" applyBorder="1" applyAlignment="1">
      <alignment vertical="center" wrapText="1" shrinkToFit="1"/>
    </xf>
    <xf numFmtId="0" fontId="0" fillId="0" borderId="0" xfId="0" applyAlignment="1">
      <alignment vertical="center"/>
    </xf>
    <xf numFmtId="0" fontId="6" fillId="2" borderId="10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12" fillId="0" borderId="0" xfId="0" applyFont="1"/>
    <xf numFmtId="0" fontId="8" fillId="2" borderId="2" xfId="1" applyFont="1" applyFill="1" applyBorder="1" applyAlignment="1">
      <alignment horizontal="center" vertical="center"/>
    </xf>
    <xf numFmtId="0" fontId="9" fillId="6" borderId="9" xfId="1" applyFont="1" applyFill="1" applyBorder="1" applyAlignment="1">
      <alignment shrinkToFit="1"/>
    </xf>
    <xf numFmtId="0" fontId="9" fillId="6" borderId="9" xfId="1" applyFont="1" applyFill="1" applyBorder="1" applyAlignment="1">
      <alignment vertical="center" shrinkToFit="1"/>
    </xf>
    <xf numFmtId="1" fontId="0" fillId="0" borderId="3" xfId="0" applyNumberFormat="1" applyBorder="1" applyAlignment="1">
      <alignment horizontal="center" vertical="center" wrapText="1"/>
    </xf>
    <xf numFmtId="164" fontId="11" fillId="0" borderId="8" xfId="0" applyNumberFormat="1" applyFont="1" applyFill="1" applyBorder="1" applyAlignment="1">
      <alignment vertical="center" wrapText="1"/>
    </xf>
    <xf numFmtId="0" fontId="1" fillId="0" borderId="5" xfId="1" applyFill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shrinkToFit="1"/>
    </xf>
    <xf numFmtId="0" fontId="1" fillId="0" borderId="4" xfId="1" applyBorder="1" applyAlignment="1">
      <alignment horizontal="center" vertical="center" shrinkToFit="1"/>
    </xf>
    <xf numFmtId="1" fontId="0" fillId="0" borderId="4" xfId="0" applyNumberFormat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shrinkToFit="1"/>
    </xf>
    <xf numFmtId="164" fontId="0" fillId="0" borderId="14" xfId="0" applyNumberForma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7" xfId="0" applyFont="1" applyFill="1" applyBorder="1" applyAlignment="1">
      <alignment vertical="center" wrapText="1"/>
    </xf>
    <xf numFmtId="0" fontId="1" fillId="0" borderId="18" xfId="1" applyBorder="1" applyAlignment="1">
      <alignment horizontal="center" vertical="center" shrinkToFit="1"/>
    </xf>
    <xf numFmtId="3" fontId="0" fillId="5" borderId="15" xfId="0" applyNumberFormat="1" applyFont="1" applyFill="1" applyBorder="1" applyAlignment="1">
      <alignment horizontal="center" vertical="center" wrapText="1"/>
    </xf>
    <xf numFmtId="3" fontId="11" fillId="5" borderId="16" xfId="0" applyNumberFormat="1" applyFont="1" applyFill="1" applyBorder="1" applyAlignment="1">
      <alignment horizontal="center" vertical="center" wrapText="1"/>
    </xf>
    <xf numFmtId="3" fontId="11" fillId="5" borderId="15" xfId="0" applyNumberFormat="1" applyFont="1" applyFill="1" applyBorder="1" applyAlignment="1">
      <alignment horizontal="center" vertical="center" wrapText="1"/>
    </xf>
    <xf numFmtId="0" fontId="1" fillId="0" borderId="12" xfId="1" applyBorder="1" applyAlignment="1">
      <alignment horizontal="right" vertical="center" shrinkToFit="1"/>
    </xf>
    <xf numFmtId="0" fontId="7" fillId="0" borderId="3" xfId="1" applyFont="1" applyFill="1" applyBorder="1" applyAlignment="1">
      <alignment vertical="center" wrapText="1" shrinkToFit="1"/>
    </xf>
    <xf numFmtId="3" fontId="11" fillId="5" borderId="21" xfId="0" applyNumberFormat="1" applyFont="1" applyFill="1" applyBorder="1" applyAlignment="1">
      <alignment horizontal="center" vertical="center" wrapText="1"/>
    </xf>
    <xf numFmtId="0" fontId="1" fillId="0" borderId="22" xfId="1" applyBorder="1" applyAlignment="1">
      <alignment horizontal="right" vertical="center" shrinkToFit="1"/>
    </xf>
    <xf numFmtId="0" fontId="7" fillId="0" borderId="18" xfId="1" applyFont="1" applyFill="1" applyBorder="1" applyAlignment="1">
      <alignment vertical="center" wrapText="1" shrinkToFit="1"/>
    </xf>
    <xf numFmtId="0" fontId="1" fillId="0" borderId="18" xfId="1" applyFill="1" applyBorder="1" applyAlignment="1">
      <alignment horizontal="center" vertical="center" shrinkToFit="1"/>
    </xf>
    <xf numFmtId="164" fontId="11" fillId="0" borderId="8" xfId="0" applyNumberFormat="1" applyFont="1" applyFill="1" applyBorder="1" applyAlignment="1">
      <alignment horizontal="left" vertical="center" wrapText="1"/>
    </xf>
    <xf numFmtId="164" fontId="11" fillId="0" borderId="19" xfId="0" applyNumberFormat="1" applyFont="1" applyFill="1" applyBorder="1" applyAlignment="1">
      <alignment vertical="center" wrapText="1"/>
    </xf>
    <xf numFmtId="1" fontId="11" fillId="0" borderId="18" xfId="0" applyNumberFormat="1" applyFont="1" applyBorder="1" applyAlignment="1">
      <alignment horizontal="center" vertical="center" wrapText="1"/>
    </xf>
    <xf numFmtId="1" fontId="11" fillId="0" borderId="4" xfId="0" applyNumberFormat="1" applyFont="1" applyBorder="1" applyAlignment="1">
      <alignment horizontal="center" vertical="center" wrapText="1"/>
    </xf>
    <xf numFmtId="3" fontId="6" fillId="3" borderId="2" xfId="1" applyNumberFormat="1" applyFont="1" applyFill="1" applyBorder="1" applyAlignment="1">
      <alignment shrinkToFit="1"/>
    </xf>
    <xf numFmtId="0" fontId="8" fillId="2" borderId="2" xfId="1" applyFont="1" applyFill="1" applyBorder="1" applyAlignment="1">
      <alignment horizontal="center" vertical="center" wrapText="1"/>
    </xf>
    <xf numFmtId="165" fontId="17" fillId="0" borderId="0" xfId="1" applyNumberFormat="1" applyFont="1" applyFill="1" applyBorder="1" applyAlignment="1">
      <alignment vertical="center" wrapText="1" shrinkToFit="1"/>
    </xf>
    <xf numFmtId="0" fontId="19" fillId="0" borderId="3" xfId="1" applyFont="1" applyFill="1" applyBorder="1" applyAlignment="1">
      <alignment horizontal="center" vertical="center" wrapText="1" shrinkToFit="1"/>
    </xf>
    <xf numFmtId="0" fontId="19" fillId="0" borderId="5" xfId="1" applyFont="1" applyFill="1" applyBorder="1" applyAlignment="1">
      <alignment horizontal="center" vertical="center" wrapText="1" shrinkToFit="1"/>
    </xf>
    <xf numFmtId="0" fontId="3" fillId="2" borderId="10" xfId="1" applyFont="1" applyFill="1" applyBorder="1" applyAlignment="1">
      <alignment horizontal="center" vertical="center"/>
    </xf>
    <xf numFmtId="4" fontId="8" fillId="6" borderId="9" xfId="1" applyNumberFormat="1" applyFont="1" applyFill="1" applyBorder="1" applyAlignment="1">
      <alignment horizontal="center" shrinkToFit="1"/>
    </xf>
    <xf numFmtId="4" fontId="8" fillId="6" borderId="10" xfId="1" applyNumberFormat="1" applyFont="1" applyFill="1" applyBorder="1" applyAlignment="1">
      <alignment horizontal="center" shrinkToFit="1"/>
    </xf>
    <xf numFmtId="0" fontId="6" fillId="7" borderId="17" xfId="1" applyFont="1" applyFill="1" applyBorder="1" applyAlignment="1">
      <alignment horizontal="left" shrinkToFit="1"/>
    </xf>
    <xf numFmtId="4" fontId="8" fillId="7" borderId="17" xfId="1" applyNumberFormat="1" applyFont="1" applyFill="1" applyBorder="1" applyAlignment="1">
      <alignment horizontal="right" shrinkToFit="1"/>
    </xf>
    <xf numFmtId="3" fontId="6" fillId="7" borderId="17" xfId="1" applyNumberFormat="1" applyFont="1" applyFill="1" applyBorder="1" applyAlignment="1">
      <alignment shrinkToFit="1"/>
    </xf>
    <xf numFmtId="0" fontId="1" fillId="0" borderId="23" xfId="1" applyBorder="1" applyAlignment="1">
      <alignment horizontal="center" vertical="center" shrinkToFit="1"/>
    </xf>
    <xf numFmtId="1" fontId="11" fillId="0" borderId="23" xfId="0" applyNumberFormat="1" applyFont="1" applyBorder="1" applyAlignment="1">
      <alignment horizontal="center" vertical="center" wrapText="1"/>
    </xf>
    <xf numFmtId="0" fontId="1" fillId="0" borderId="18" xfId="0" applyFont="1" applyFill="1" applyBorder="1" applyAlignment="1">
      <alignment vertical="center" wrapText="1"/>
    </xf>
    <xf numFmtId="3" fontId="13" fillId="0" borderId="22" xfId="1" applyNumberFormat="1" applyFont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left" shrinkToFit="1"/>
    </xf>
    <xf numFmtId="4" fontId="16" fillId="0" borderId="0" xfId="1" applyNumberFormat="1" applyFont="1" applyFill="1" applyBorder="1" applyAlignment="1">
      <alignment horizontal="right" shrinkToFit="1"/>
    </xf>
    <xf numFmtId="3" fontId="18" fillId="0" borderId="0" xfId="1" applyNumberFormat="1" applyFont="1" applyFill="1" applyBorder="1" applyAlignment="1">
      <alignment shrinkToFit="1"/>
    </xf>
    <xf numFmtId="3" fontId="6" fillId="0" borderId="0" xfId="1" applyNumberFormat="1" applyFont="1" applyFill="1" applyBorder="1" applyAlignment="1">
      <alignment shrinkToFi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textRotation="90" wrapText="1"/>
    </xf>
    <xf numFmtId="164" fontId="11" fillId="0" borderId="14" xfId="0" applyNumberFormat="1" applyFont="1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3" fontId="13" fillId="0" borderId="12" xfId="1" applyNumberFormat="1" applyFont="1" applyBorder="1" applyAlignment="1">
      <alignment horizontal="center" vertical="center" shrinkToFit="1"/>
    </xf>
    <xf numFmtId="3" fontId="1" fillId="0" borderId="13" xfId="1" applyNumberFormat="1" applyBorder="1" applyAlignment="1">
      <alignment horizontal="center" vertical="center" shrinkToFit="1"/>
    </xf>
    <xf numFmtId="3" fontId="13" fillId="0" borderId="13" xfId="1" applyNumberFormat="1" applyFont="1" applyBorder="1" applyAlignment="1">
      <alignment horizontal="center" vertical="center" shrinkToFit="1"/>
    </xf>
    <xf numFmtId="3" fontId="13" fillId="0" borderId="13" xfId="1" applyNumberFormat="1" applyFont="1" applyFill="1" applyBorder="1" applyAlignment="1">
      <alignment horizontal="center" vertical="center" shrinkToFit="1"/>
    </xf>
    <xf numFmtId="166" fontId="13" fillId="0" borderId="13" xfId="1" applyNumberFormat="1" applyFont="1" applyBorder="1" applyAlignment="1">
      <alignment horizontal="center" vertical="center" shrinkToFit="1"/>
    </xf>
    <xf numFmtId="3" fontId="18" fillId="3" borderId="2" xfId="1" applyNumberFormat="1" applyFont="1" applyFill="1" applyBorder="1" applyAlignment="1">
      <alignment horizontal="center" vertical="center" shrinkToFit="1"/>
    </xf>
    <xf numFmtId="3" fontId="18" fillId="3" borderId="2" xfId="1" applyNumberFormat="1" applyFont="1" applyFill="1" applyBorder="1" applyAlignment="1">
      <alignment vertical="center" shrinkToFit="1"/>
    </xf>
    <xf numFmtId="3" fontId="16" fillId="3" borderId="2" xfId="1" applyNumberFormat="1" applyFont="1" applyFill="1" applyBorder="1" applyAlignment="1">
      <alignment horizontal="center" vertical="center" shrinkToFit="1"/>
    </xf>
    <xf numFmtId="1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 wrapText="1"/>
    </xf>
    <xf numFmtId="0" fontId="11" fillId="0" borderId="20" xfId="0" applyFont="1" applyFill="1" applyBorder="1" applyAlignment="1">
      <alignment vertical="center" wrapText="1"/>
    </xf>
    <xf numFmtId="166" fontId="1" fillId="0" borderId="13" xfId="1" applyNumberFormat="1" applyBorder="1" applyAlignment="1">
      <alignment horizontal="center" vertical="center" shrinkToFit="1"/>
    </xf>
    <xf numFmtId="165" fontId="19" fillId="0" borderId="5" xfId="1" applyNumberFormat="1" applyFont="1" applyFill="1" applyBorder="1" applyAlignment="1">
      <alignment horizontal="center" vertical="center" wrapText="1" shrinkToFit="1"/>
    </xf>
    <xf numFmtId="0" fontId="19" fillId="0" borderId="4" xfId="1" applyFont="1" applyFill="1" applyBorder="1" applyAlignment="1">
      <alignment horizontal="center" vertical="center" wrapText="1" shrinkToFit="1"/>
    </xf>
    <xf numFmtId="0" fontId="19" fillId="0" borderId="23" xfId="1" applyNumberFormat="1" applyFont="1" applyFill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4" fillId="4" borderId="11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4" borderId="10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left" vertical="center" shrinkToFit="1"/>
    </xf>
    <xf numFmtId="0" fontId="6" fillId="3" borderId="9" xfId="1" applyFont="1" applyFill="1" applyBorder="1" applyAlignment="1">
      <alignment horizontal="left" vertical="center" shrinkToFit="1"/>
    </xf>
    <xf numFmtId="0" fontId="6" fillId="3" borderId="10" xfId="1" applyFont="1" applyFill="1" applyBorder="1" applyAlignment="1">
      <alignment horizontal="left" vertical="center" shrinkToFit="1"/>
    </xf>
    <xf numFmtId="0" fontId="3" fillId="6" borderId="11" xfId="1" applyFont="1" applyFill="1" applyBorder="1" applyAlignment="1">
      <alignment horizontal="left" vertical="center"/>
    </xf>
    <xf numFmtId="0" fontId="3" fillId="6" borderId="9" xfId="1" applyFont="1" applyFill="1" applyBorder="1" applyAlignment="1">
      <alignment horizontal="left" vertical="center"/>
    </xf>
    <xf numFmtId="0" fontId="6" fillId="7" borderId="9" xfId="1" applyFont="1" applyFill="1" applyBorder="1" applyAlignment="1">
      <alignment horizontal="center" shrinkToFit="1"/>
    </xf>
    <xf numFmtId="4" fontId="8" fillId="6" borderId="11" xfId="1" applyNumberFormat="1" applyFont="1" applyFill="1" applyBorder="1" applyAlignment="1">
      <alignment horizontal="center" shrinkToFit="1"/>
    </xf>
    <xf numFmtId="4" fontId="8" fillId="6" borderId="9" xfId="1" applyNumberFormat="1" applyFont="1" applyFill="1" applyBorder="1" applyAlignment="1">
      <alignment horizontal="center" shrinkToFit="1"/>
    </xf>
    <xf numFmtId="4" fontId="8" fillId="6" borderId="10" xfId="1" applyNumberFormat="1" applyFont="1" applyFill="1" applyBorder="1" applyAlignment="1">
      <alignment horizontal="center" shrinkToFit="1"/>
    </xf>
    <xf numFmtId="0" fontId="14" fillId="0" borderId="0" xfId="1" applyFont="1" applyFill="1" applyAlignment="1">
      <alignment horizontal="left"/>
    </xf>
    <xf numFmtId="0" fontId="3" fillId="6" borderId="11" xfId="1" applyFont="1" applyFill="1" applyBorder="1" applyAlignment="1">
      <alignment horizontal="left" vertical="center" shrinkToFit="1"/>
    </xf>
    <xf numFmtId="0" fontId="3" fillId="6" borderId="9" xfId="1" applyFont="1" applyFill="1" applyBorder="1" applyAlignment="1">
      <alignment horizontal="left" vertical="center" shrinkToFit="1"/>
    </xf>
    <xf numFmtId="0" fontId="15" fillId="0" borderId="0" xfId="1" applyFont="1" applyFill="1" applyAlignment="1">
      <alignment horizontal="left"/>
    </xf>
    <xf numFmtId="0" fontId="1" fillId="0" borderId="17" xfId="1" applyBorder="1"/>
  </cellXfs>
  <cellStyles count="2">
    <cellStyle name="Normální" xfId="0" builtinId="0"/>
    <cellStyle name="normální_List1" xfId="1"/>
  </cellStyles>
  <dxfs count="0"/>
  <tableStyles count="0" defaultTableStyle="TableStyleMedium2" defaultPivotStyle="PivotStyleLight16"/>
  <colors>
    <mruColors>
      <color rgb="FFFF99FF"/>
      <color rgb="FFCC6600"/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zoomScaleNormal="100" workbookViewId="0">
      <selection activeCell="A3" sqref="A3:J3"/>
    </sheetView>
  </sheetViews>
  <sheetFormatPr defaultRowHeight="12.75" x14ac:dyDescent="0.2"/>
  <cols>
    <col min="1" max="1" width="3.5703125" customWidth="1"/>
    <col min="2" max="2" width="37.140625" customWidth="1"/>
    <col min="3" max="3" width="5.7109375" customWidth="1"/>
    <col min="4" max="4" width="15.5703125" customWidth="1"/>
    <col min="5" max="5" width="36.7109375" style="21" customWidth="1"/>
    <col min="6" max="6" width="12.85546875" customWidth="1"/>
    <col min="7" max="7" width="11.140625" customWidth="1"/>
    <col min="8" max="8" width="9.140625" customWidth="1"/>
    <col min="9" max="9" width="15.7109375" customWidth="1"/>
    <col min="10" max="10" width="16.140625" customWidth="1"/>
    <col min="11" max="11" width="16.85546875" customWidth="1"/>
    <col min="12" max="12" width="14" customWidth="1"/>
    <col min="13" max="13" width="13.28515625" customWidth="1"/>
  </cols>
  <sheetData>
    <row r="1" spans="1:13" ht="12.75" customHeight="1" x14ac:dyDescent="0.2">
      <c r="A1" s="107" t="s">
        <v>82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3" ht="28.5" customHeight="1" x14ac:dyDescent="0.2">
      <c r="A2" s="107"/>
      <c r="B2" s="107"/>
      <c r="C2" s="107"/>
      <c r="D2" s="107"/>
      <c r="E2" s="107"/>
      <c r="F2" s="107"/>
      <c r="G2" s="107"/>
      <c r="H2" s="107"/>
      <c r="I2" s="107"/>
      <c r="J2" s="107"/>
    </row>
    <row r="3" spans="1:13" ht="26.25" customHeight="1" x14ac:dyDescent="0.25">
      <c r="A3" s="110" t="s">
        <v>19</v>
      </c>
      <c r="B3" s="110"/>
      <c r="C3" s="110"/>
      <c r="D3" s="110"/>
      <c r="E3" s="110"/>
      <c r="F3" s="110"/>
      <c r="G3" s="110"/>
      <c r="H3" s="110"/>
      <c r="I3" s="110"/>
      <c r="J3" s="110"/>
    </row>
    <row r="4" spans="1:13" ht="7.5" customHeight="1" thickBot="1" x14ac:dyDescent="0.25">
      <c r="A4" s="1"/>
      <c r="B4" s="2"/>
      <c r="C4" s="1"/>
      <c r="D4" s="1"/>
      <c r="E4" s="19"/>
      <c r="F4" s="1"/>
      <c r="G4" s="1"/>
      <c r="H4" s="1"/>
      <c r="I4" s="111"/>
      <c r="J4" s="111"/>
    </row>
    <row r="5" spans="1:13" ht="28.5" thickBot="1" x14ac:dyDescent="0.25">
      <c r="A5" s="95" t="s">
        <v>68</v>
      </c>
      <c r="B5" s="96"/>
      <c r="C5" s="96"/>
      <c r="D5" s="96"/>
      <c r="E5" s="96"/>
      <c r="F5" s="96"/>
      <c r="G5" s="96"/>
      <c r="H5" s="96"/>
      <c r="I5" s="96"/>
      <c r="J5" s="97"/>
    </row>
    <row r="6" spans="1:13" ht="58.5" thickBot="1" x14ac:dyDescent="0.25">
      <c r="A6" s="11" t="s">
        <v>5</v>
      </c>
      <c r="B6" s="57" t="s">
        <v>0</v>
      </c>
      <c r="C6" s="11" t="s">
        <v>4</v>
      </c>
      <c r="D6" s="22" t="s">
        <v>1</v>
      </c>
      <c r="E6" s="23" t="s">
        <v>2</v>
      </c>
      <c r="F6" s="3" t="s">
        <v>3</v>
      </c>
      <c r="G6" s="11" t="s">
        <v>51</v>
      </c>
      <c r="H6" s="73" t="s">
        <v>16</v>
      </c>
      <c r="I6" s="53" t="s">
        <v>17</v>
      </c>
      <c r="J6" s="25" t="s">
        <v>8</v>
      </c>
      <c r="L6" s="24"/>
    </row>
    <row r="7" spans="1:13" s="4" customFormat="1" ht="29.45" customHeight="1" x14ac:dyDescent="0.2">
      <c r="A7" s="31">
        <v>1</v>
      </c>
      <c r="B7" s="29" t="s">
        <v>21</v>
      </c>
      <c r="C7" s="30" t="s">
        <v>6</v>
      </c>
      <c r="D7" s="28" t="s">
        <v>22</v>
      </c>
      <c r="E7" s="75" t="s">
        <v>23</v>
      </c>
      <c r="F7" s="34">
        <v>2014000429</v>
      </c>
      <c r="G7" s="39">
        <v>50000</v>
      </c>
      <c r="H7" s="78"/>
      <c r="I7" s="71" t="s">
        <v>71</v>
      </c>
      <c r="J7" s="55"/>
    </row>
    <row r="8" spans="1:13" s="4" customFormat="1" ht="29.45" customHeight="1" x14ac:dyDescent="0.2">
      <c r="A8" s="32">
        <v>2</v>
      </c>
      <c r="B8" s="74" t="s">
        <v>24</v>
      </c>
      <c r="C8" s="30" t="s">
        <v>6</v>
      </c>
      <c r="D8" s="33" t="s">
        <v>25</v>
      </c>
      <c r="E8" s="76" t="s">
        <v>26</v>
      </c>
      <c r="F8" s="30">
        <v>2014000430</v>
      </c>
      <c r="G8" s="39">
        <v>31100</v>
      </c>
      <c r="H8" s="79"/>
      <c r="I8" s="71" t="s">
        <v>27</v>
      </c>
      <c r="J8" s="56"/>
    </row>
    <row r="9" spans="1:13" s="4" customFormat="1" ht="29.45" customHeight="1" x14ac:dyDescent="0.2">
      <c r="A9" s="32">
        <v>3</v>
      </c>
      <c r="B9" s="29" t="s">
        <v>10</v>
      </c>
      <c r="C9" s="30" t="s">
        <v>45</v>
      </c>
      <c r="D9" s="33" t="s">
        <v>28</v>
      </c>
      <c r="E9" s="12" t="s">
        <v>29</v>
      </c>
      <c r="F9" s="30">
        <v>2014000431</v>
      </c>
      <c r="G9" s="39">
        <v>39000</v>
      </c>
      <c r="H9" s="79"/>
      <c r="I9" s="71" t="s">
        <v>72</v>
      </c>
      <c r="J9" s="56"/>
    </row>
    <row r="10" spans="1:13" s="4" customFormat="1" ht="38.25" x14ac:dyDescent="0.2">
      <c r="A10" s="32">
        <v>4</v>
      </c>
      <c r="B10" s="29" t="s">
        <v>30</v>
      </c>
      <c r="C10" s="30" t="s">
        <v>7</v>
      </c>
      <c r="D10" s="33" t="s">
        <v>31</v>
      </c>
      <c r="E10" s="12" t="s">
        <v>32</v>
      </c>
      <c r="F10" s="30">
        <v>2014000432</v>
      </c>
      <c r="G10" s="39">
        <v>24000</v>
      </c>
      <c r="H10" s="89">
        <v>-24000</v>
      </c>
      <c r="I10" s="71" t="s">
        <v>78</v>
      </c>
      <c r="J10" s="56" t="s">
        <v>79</v>
      </c>
    </row>
    <row r="11" spans="1:13" s="4" customFormat="1" ht="29.45" customHeight="1" x14ac:dyDescent="0.2">
      <c r="A11" s="32">
        <v>5</v>
      </c>
      <c r="B11" s="35" t="s">
        <v>11</v>
      </c>
      <c r="C11" s="30" t="s">
        <v>9</v>
      </c>
      <c r="D11" s="33" t="s">
        <v>33</v>
      </c>
      <c r="E11" s="12" t="s">
        <v>34</v>
      </c>
      <c r="F11" s="30">
        <v>2014000433</v>
      </c>
      <c r="G11" s="39">
        <v>100500</v>
      </c>
      <c r="H11" s="79"/>
      <c r="I11" s="71" t="s">
        <v>75</v>
      </c>
      <c r="J11" s="56"/>
    </row>
    <row r="12" spans="1:13" s="4" customFormat="1" ht="29.45" customHeight="1" x14ac:dyDescent="0.2">
      <c r="A12" s="32">
        <v>6</v>
      </c>
      <c r="B12" s="29" t="s">
        <v>35</v>
      </c>
      <c r="C12" s="30" t="s">
        <v>6</v>
      </c>
      <c r="D12" s="33" t="s">
        <v>36</v>
      </c>
      <c r="E12" s="12" t="s">
        <v>37</v>
      </c>
      <c r="F12" s="30">
        <v>2014000434</v>
      </c>
      <c r="G12" s="39">
        <v>217500</v>
      </c>
      <c r="H12" s="79"/>
      <c r="I12" s="71" t="s">
        <v>76</v>
      </c>
      <c r="J12" s="56"/>
    </row>
    <row r="13" spans="1:13" s="4" customFormat="1" ht="29.45" customHeight="1" x14ac:dyDescent="0.2">
      <c r="A13" s="32">
        <v>7</v>
      </c>
      <c r="B13" s="29" t="s">
        <v>38</v>
      </c>
      <c r="C13" s="30" t="s">
        <v>7</v>
      </c>
      <c r="D13" s="33" t="s">
        <v>39</v>
      </c>
      <c r="E13" s="12" t="s">
        <v>40</v>
      </c>
      <c r="F13" s="30">
        <v>2014000435</v>
      </c>
      <c r="G13" s="39">
        <v>50400</v>
      </c>
      <c r="H13" s="80"/>
      <c r="I13" s="71" t="s">
        <v>41</v>
      </c>
      <c r="J13" s="56"/>
    </row>
    <row r="14" spans="1:13" s="4" customFormat="1" ht="39" customHeight="1" x14ac:dyDescent="0.2">
      <c r="A14" s="32">
        <v>8</v>
      </c>
      <c r="B14" s="74" t="s">
        <v>42</v>
      </c>
      <c r="C14" s="30" t="s">
        <v>43</v>
      </c>
      <c r="D14" s="51" t="s">
        <v>44</v>
      </c>
      <c r="E14" s="77" t="s">
        <v>46</v>
      </c>
      <c r="F14" s="30">
        <v>2014000436</v>
      </c>
      <c r="G14" s="40">
        <v>49600</v>
      </c>
      <c r="H14" s="80">
        <v>-3447</v>
      </c>
      <c r="I14" s="71" t="s">
        <v>70</v>
      </c>
      <c r="J14" s="56" t="s">
        <v>80</v>
      </c>
    </row>
    <row r="15" spans="1:13" s="4" customFormat="1" ht="39" customHeight="1" x14ac:dyDescent="0.2">
      <c r="A15" s="32">
        <v>9</v>
      </c>
      <c r="B15" s="29" t="s">
        <v>47</v>
      </c>
      <c r="C15" s="30" t="s">
        <v>48</v>
      </c>
      <c r="D15" s="51" t="s">
        <v>49</v>
      </c>
      <c r="E15" s="36" t="s">
        <v>50</v>
      </c>
      <c r="F15" s="30">
        <v>2014000437</v>
      </c>
      <c r="G15" s="40">
        <v>56000</v>
      </c>
      <c r="H15" s="82">
        <v>-8000</v>
      </c>
      <c r="I15" s="71" t="s">
        <v>52</v>
      </c>
      <c r="J15" s="90" t="s">
        <v>53</v>
      </c>
    </row>
    <row r="16" spans="1:13" s="4" customFormat="1" ht="39" customHeight="1" x14ac:dyDescent="0.2">
      <c r="A16" s="32">
        <v>10</v>
      </c>
      <c r="B16" s="74" t="s">
        <v>54</v>
      </c>
      <c r="C16" s="30" t="s">
        <v>48</v>
      </c>
      <c r="D16" s="51" t="s">
        <v>55</v>
      </c>
      <c r="E16" s="37" t="s">
        <v>56</v>
      </c>
      <c r="F16" s="30">
        <v>2014000438</v>
      </c>
      <c r="G16" s="40">
        <v>40000</v>
      </c>
      <c r="H16" s="81"/>
      <c r="I16" s="71" t="s">
        <v>73</v>
      </c>
      <c r="J16" s="91"/>
      <c r="L16" s="93"/>
      <c r="M16" s="94"/>
    </row>
    <row r="17" spans="1:13" s="4" customFormat="1" ht="29.45" customHeight="1" x14ac:dyDescent="0.2">
      <c r="A17" s="32">
        <v>11</v>
      </c>
      <c r="B17" s="74" t="s">
        <v>57</v>
      </c>
      <c r="C17" s="30" t="s">
        <v>45</v>
      </c>
      <c r="D17" s="51" t="s">
        <v>58</v>
      </c>
      <c r="E17" s="37" t="s">
        <v>59</v>
      </c>
      <c r="F17" s="30">
        <v>2014000439</v>
      </c>
      <c r="G17" s="40">
        <v>150000</v>
      </c>
      <c r="H17" s="79"/>
      <c r="I17" s="71" t="s">
        <v>77</v>
      </c>
      <c r="J17" s="56"/>
    </row>
    <row r="18" spans="1:13" s="4" customFormat="1" ht="29.45" customHeight="1" thickBot="1" x14ac:dyDescent="0.25">
      <c r="A18" s="63">
        <v>12</v>
      </c>
      <c r="B18" s="49" t="s">
        <v>60</v>
      </c>
      <c r="C18" s="47" t="s">
        <v>9</v>
      </c>
      <c r="D18" s="64" t="s">
        <v>61</v>
      </c>
      <c r="E18" s="65" t="s">
        <v>62</v>
      </c>
      <c r="F18" s="47">
        <v>2014000440</v>
      </c>
      <c r="G18" s="44">
        <v>30900</v>
      </c>
      <c r="H18" s="66">
        <v>-241</v>
      </c>
      <c r="I18" s="72" t="s">
        <v>74</v>
      </c>
      <c r="J18" s="92" t="s">
        <v>81</v>
      </c>
      <c r="K18" s="54"/>
    </row>
    <row r="19" spans="1:13" s="4" customFormat="1" ht="10.5" customHeight="1" thickBot="1" x14ac:dyDescent="0.25">
      <c r="A19" s="5"/>
      <c r="B19" s="6"/>
      <c r="C19" s="13"/>
      <c r="D19" s="7"/>
      <c r="E19" s="20"/>
      <c r="F19" s="5"/>
      <c r="G19" s="8"/>
      <c r="H19" s="14"/>
      <c r="I19" s="9"/>
      <c r="J19" s="10"/>
    </row>
    <row r="20" spans="1:13" s="4" customFormat="1" ht="21.75" customHeight="1" thickBot="1" x14ac:dyDescent="0.25">
      <c r="A20" s="98" t="s">
        <v>12</v>
      </c>
      <c r="B20" s="99"/>
      <c r="C20" s="99"/>
      <c r="D20" s="99"/>
      <c r="E20" s="99"/>
      <c r="F20" s="100"/>
      <c r="G20" s="85">
        <f>SUM(G7:G18)</f>
        <v>839000</v>
      </c>
      <c r="H20" s="83">
        <f>SUM(H7:H18)</f>
        <v>-35688</v>
      </c>
      <c r="I20" s="15"/>
      <c r="J20" s="16"/>
    </row>
    <row r="21" spans="1:13" s="4" customFormat="1" ht="21.75" customHeight="1" thickBot="1" x14ac:dyDescent="0.25">
      <c r="A21" s="98" t="s">
        <v>13</v>
      </c>
      <c r="B21" s="99"/>
      <c r="C21" s="99"/>
      <c r="D21" s="99"/>
      <c r="E21" s="99"/>
      <c r="F21" s="100"/>
      <c r="G21" s="85">
        <f>SUM(G20:H20)</f>
        <v>803312</v>
      </c>
      <c r="H21" s="84"/>
      <c r="I21" s="15"/>
      <c r="J21" s="16"/>
    </row>
    <row r="22" spans="1:13" s="4" customFormat="1" ht="21.75" customHeight="1" x14ac:dyDescent="0.2">
      <c r="A22" s="67"/>
      <c r="B22" s="67"/>
      <c r="C22" s="67"/>
      <c r="D22" s="67"/>
      <c r="E22" s="67"/>
      <c r="F22" s="67"/>
      <c r="G22" s="68"/>
      <c r="H22" s="69"/>
      <c r="I22" s="70"/>
      <c r="J22" s="70"/>
    </row>
    <row r="23" spans="1:13" s="4" customFormat="1" ht="21.75" customHeight="1" x14ac:dyDescent="0.2">
      <c r="A23" s="67"/>
      <c r="B23" s="67"/>
      <c r="C23" s="67"/>
      <c r="D23" s="67"/>
      <c r="E23" s="67"/>
      <c r="F23" s="67"/>
      <c r="G23" s="68"/>
      <c r="H23" s="69"/>
      <c r="I23" s="70"/>
      <c r="J23" s="70"/>
    </row>
    <row r="24" spans="1:13" s="4" customFormat="1" ht="21.75" customHeight="1" thickBot="1" x14ac:dyDescent="0.25">
      <c r="A24" s="60"/>
      <c r="B24" s="60"/>
      <c r="C24" s="60"/>
      <c r="D24" s="60"/>
      <c r="E24" s="60"/>
      <c r="F24" s="60"/>
      <c r="G24" s="61"/>
      <c r="H24" s="62"/>
      <c r="I24" s="62"/>
      <c r="J24" s="62"/>
    </row>
    <row r="25" spans="1:13" s="17" customFormat="1" ht="25.35" customHeight="1" thickBot="1" x14ac:dyDescent="0.25">
      <c r="A25" s="95" t="s">
        <v>69</v>
      </c>
      <c r="B25" s="96"/>
      <c r="C25" s="96"/>
      <c r="D25" s="96"/>
      <c r="E25" s="96"/>
      <c r="F25" s="96"/>
      <c r="G25" s="96"/>
      <c r="H25" s="96"/>
      <c r="I25" s="96"/>
      <c r="J25" s="97"/>
    </row>
    <row r="26" spans="1:13" s="17" customFormat="1" ht="50.25" thickBot="1" x14ac:dyDescent="0.25">
      <c r="A26" s="11" t="s">
        <v>5</v>
      </c>
      <c r="B26" s="57" t="s">
        <v>0</v>
      </c>
      <c r="C26" s="11" t="s">
        <v>4</v>
      </c>
      <c r="D26" s="22" t="s">
        <v>1</v>
      </c>
      <c r="E26" s="23" t="s">
        <v>2</v>
      </c>
      <c r="F26" s="3" t="s">
        <v>3</v>
      </c>
      <c r="G26" s="11" t="s">
        <v>51</v>
      </c>
      <c r="H26" s="73" t="s">
        <v>16</v>
      </c>
      <c r="I26" s="53" t="s">
        <v>18</v>
      </c>
      <c r="J26" s="25" t="s">
        <v>8</v>
      </c>
    </row>
    <row r="27" spans="1:13" s="17" customFormat="1" ht="29.45" customHeight="1" x14ac:dyDescent="0.2">
      <c r="A27" s="31">
        <v>1</v>
      </c>
      <c r="B27" s="48" t="s">
        <v>63</v>
      </c>
      <c r="C27" s="30" t="s">
        <v>45</v>
      </c>
      <c r="D27" s="86" t="s">
        <v>64</v>
      </c>
      <c r="E27" s="87" t="s">
        <v>66</v>
      </c>
      <c r="F27" s="34">
        <v>2014001522</v>
      </c>
      <c r="G27" s="41">
        <v>150240</v>
      </c>
      <c r="H27" s="42"/>
      <c r="I27" s="71" t="s">
        <v>77</v>
      </c>
      <c r="J27" s="43"/>
      <c r="L27" s="93"/>
      <c r="M27" s="94"/>
    </row>
    <row r="28" spans="1:13" s="17" customFormat="1" ht="29.45" customHeight="1" thickBot="1" x14ac:dyDescent="0.25">
      <c r="A28" s="38">
        <v>2</v>
      </c>
      <c r="B28" s="49" t="s">
        <v>57</v>
      </c>
      <c r="C28" s="47" t="s">
        <v>45</v>
      </c>
      <c r="D28" s="50" t="s">
        <v>65</v>
      </c>
      <c r="E28" s="88" t="s">
        <v>67</v>
      </c>
      <c r="F28" s="47">
        <v>2014001520</v>
      </c>
      <c r="G28" s="44">
        <v>379000</v>
      </c>
      <c r="H28" s="45"/>
      <c r="I28" s="72" t="s">
        <v>77</v>
      </c>
      <c r="J28" s="46"/>
      <c r="L28" s="93"/>
      <c r="M28" s="94"/>
    </row>
    <row r="29" spans="1:13" s="17" customFormat="1" ht="13.5" thickBot="1" x14ac:dyDescent="0.25">
      <c r="E29" s="21"/>
      <c r="I29" s="18"/>
      <c r="J29" s="18"/>
    </row>
    <row r="30" spans="1:13" s="17" customFormat="1" ht="21" customHeight="1" thickBot="1" x14ac:dyDescent="0.25">
      <c r="A30" s="98" t="s">
        <v>20</v>
      </c>
      <c r="B30" s="99"/>
      <c r="C30" s="99"/>
      <c r="D30" s="99"/>
      <c r="E30" s="99"/>
      <c r="F30" s="100"/>
      <c r="G30" s="85">
        <f>SUM(G27:G28)</f>
        <v>529240</v>
      </c>
      <c r="H30" s="52"/>
      <c r="I30" s="15"/>
      <c r="J30" s="16"/>
    </row>
    <row r="31" spans="1:13" s="17" customFormat="1" ht="21.6" customHeight="1" thickBot="1" x14ac:dyDescent="0.25">
      <c r="A31" s="103"/>
      <c r="B31" s="103"/>
      <c r="C31" s="103"/>
      <c r="D31" s="103"/>
      <c r="E31" s="103"/>
      <c r="F31" s="103"/>
      <c r="G31" s="103"/>
      <c r="H31" s="103"/>
      <c r="I31" s="103"/>
      <c r="J31" s="103"/>
    </row>
    <row r="32" spans="1:13" s="17" customFormat="1" ht="30" customHeight="1" thickBot="1" x14ac:dyDescent="0.4">
      <c r="A32" s="101" t="s">
        <v>14</v>
      </c>
      <c r="B32" s="102"/>
      <c r="C32" s="26"/>
      <c r="D32" s="26"/>
      <c r="E32" s="27"/>
      <c r="F32" s="26"/>
      <c r="G32" s="85">
        <f>SUM(G20,G30)</f>
        <v>1368240</v>
      </c>
      <c r="H32" s="104"/>
      <c r="I32" s="105"/>
      <c r="J32" s="106"/>
    </row>
    <row r="33" spans="1:10" s="17" customFormat="1" ht="30" customHeight="1" thickBot="1" x14ac:dyDescent="0.4">
      <c r="A33" s="108" t="s">
        <v>15</v>
      </c>
      <c r="B33" s="109"/>
      <c r="C33" s="26"/>
      <c r="D33" s="26"/>
      <c r="E33" s="27"/>
      <c r="F33" s="26"/>
      <c r="G33" s="85">
        <f>SUM(G21,G30)</f>
        <v>1332552</v>
      </c>
      <c r="H33" s="58"/>
      <c r="I33" s="58"/>
      <c r="J33" s="59"/>
    </row>
    <row r="34" spans="1:10" s="17" customFormat="1" x14ac:dyDescent="0.2">
      <c r="E34" s="21"/>
    </row>
    <row r="35" spans="1:10" s="17" customFormat="1" x14ac:dyDescent="0.2">
      <c r="E35" s="21"/>
    </row>
    <row r="36" spans="1:10" s="17" customFormat="1" x14ac:dyDescent="0.2">
      <c r="E36" s="21"/>
    </row>
    <row r="37" spans="1:10" s="17" customFormat="1" x14ac:dyDescent="0.2">
      <c r="E37" s="21"/>
    </row>
    <row r="38" spans="1:10" s="17" customFormat="1" x14ac:dyDescent="0.2">
      <c r="E38" s="21"/>
    </row>
  </sheetData>
  <mergeCells count="15">
    <mergeCell ref="A1:J2"/>
    <mergeCell ref="A33:B33"/>
    <mergeCell ref="A20:F20"/>
    <mergeCell ref="A3:J3"/>
    <mergeCell ref="I4:J4"/>
    <mergeCell ref="A5:J5"/>
    <mergeCell ref="L16:M16"/>
    <mergeCell ref="A25:J25"/>
    <mergeCell ref="A30:F30"/>
    <mergeCell ref="A32:B32"/>
    <mergeCell ref="A31:J31"/>
    <mergeCell ref="H32:J32"/>
    <mergeCell ref="L27:M27"/>
    <mergeCell ref="L28:M28"/>
    <mergeCell ref="A21:F21"/>
  </mergeCells>
  <phoneticPr fontId="10" type="noConversion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Statutarni mesto Ceske Budejovice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masinovap</dc:creator>
  <cp:lastModifiedBy>Černá Marie</cp:lastModifiedBy>
  <cp:lastPrinted>2015-02-27T12:10:26Z</cp:lastPrinted>
  <dcterms:created xsi:type="dcterms:W3CDTF">2011-01-27T08:57:20Z</dcterms:created>
  <dcterms:modified xsi:type="dcterms:W3CDTF">2015-04-27T09:05:19Z</dcterms:modified>
</cp:coreProperties>
</file>